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75" windowWidth="17235" windowHeight="6210" activeTab="3"/>
  </bookViews>
  <sheets>
    <sheet name="магазин" sheetId="2" r:id="rId1"/>
    <sheet name="аленка 8 марта 80" sheetId="4" r:id="rId2"/>
    <sheet name="аленка академика павлова 13" sheetId="5" r:id="rId3"/>
    <sheet name="аленка романенко 9" sheetId="6" r:id="rId4"/>
    <sheet name="березка 60 лет октяб" sheetId="7" r:id="rId5"/>
    <sheet name="гурман автозаводцев 42" sheetId="8" r:id="rId6"/>
    <sheet name="изюминка" sheetId="9" r:id="rId7"/>
    <sheet name="ип башкова" sheetId="10" r:id="rId8"/>
    <sheet name="ип бучин" sheetId="11" r:id="rId9"/>
    <sheet name="ип обухова жд" sheetId="12" r:id="rId10"/>
    <sheet name="ип обухова ав" sheetId="13" r:id="rId11"/>
    <sheet name="ип солодова" sheetId="14" r:id="rId12"/>
    <sheet name="ип шадрина" sheetId="15" r:id="rId13"/>
    <sheet name="привоз пр макеева" sheetId="16" r:id="rId14"/>
    <sheet name="клен 60 лет октября" sheetId="17" r:id="rId15"/>
    <sheet name="клен ак павлова" sheetId="18" r:id="rId16"/>
    <sheet name="лиле" sheetId="19" r:id="rId17"/>
    <sheet name="ясень" sheetId="20" r:id="rId18"/>
    <sheet name="ип васина мандаринка" sheetId="21" r:id="rId19"/>
    <sheet name="ип терентьев рублевка" sheetId="22" r:id="rId20"/>
    <sheet name="завод спец техника" sheetId="23" r:id="rId21"/>
    <sheet name="тургояк пляж" sheetId="24" r:id="rId22"/>
  </sheets>
  <calcPr calcId="125725"/>
</workbook>
</file>

<file path=xl/calcChain.xml><?xml version="1.0" encoding="utf-8"?>
<calcChain xmlns="http://schemas.openxmlformats.org/spreadsheetml/2006/main">
  <c r="B2" i="6"/>
  <c r="B58" i="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"/>
  <c r="B2" i="4"/>
  <c r="B2" i="5"/>
  <c r="C5" i="4"/>
  <c r="E55" i="2"/>
  <c r="D55"/>
  <c r="C55"/>
  <c r="B58" i="4" s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F55" i="2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2"/>
  <c r="Y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B58" i="6" l="1"/>
</calcChain>
</file>

<file path=xl/sharedStrings.xml><?xml version="1.0" encoding="utf-8"?>
<sst xmlns="http://schemas.openxmlformats.org/spreadsheetml/2006/main" count="199" uniqueCount="82">
  <si>
    <t>Слойка(со сгущ.) 120гр.</t>
  </si>
  <si>
    <t>Хачапури 100 гр</t>
  </si>
  <si>
    <t>Сливочный десерт</t>
  </si>
  <si>
    <t>Корзиночка с кремом</t>
  </si>
  <si>
    <t>Пирожное (Заварное)</t>
  </si>
  <si>
    <t>Трубочка слоеная с кремом</t>
  </si>
  <si>
    <t>Эклеры (с варен.сгущ.)</t>
  </si>
  <si>
    <t>Профитроли (с вар.сгущ.) 1 кг</t>
  </si>
  <si>
    <t>Тесто "Чебуречное" 1 кг</t>
  </si>
  <si>
    <t>Тесто"Слоеное" 0,5 кг</t>
  </si>
  <si>
    <t>Чебурек  150 гр</t>
  </si>
  <si>
    <t>Самса 160 гр.</t>
  </si>
  <si>
    <t>Пирожок (капуста, картошка) 90 гр</t>
  </si>
  <si>
    <t>Пирожок (рис, печень) 90 гр</t>
  </si>
  <si>
    <t>Сосиска в тесте</t>
  </si>
  <si>
    <t>Гамбургер</t>
  </si>
  <si>
    <t>Беляш 100 гр.</t>
  </si>
  <si>
    <t>Хот-дог</t>
  </si>
  <si>
    <t>ИП Фролова "Аленка" ул. 8 марта, 80</t>
  </si>
  <si>
    <t>"Березка" ул.60 лет октября</t>
  </si>
  <si>
    <t>"Изюминка"</t>
  </si>
  <si>
    <t xml:space="preserve">ИП Башкова </t>
  </si>
  <si>
    <t>ИП Бучин ул.Менделеева, 19</t>
  </si>
  <si>
    <t>"Гурман" пр.Автозаводцев, 42</t>
  </si>
  <si>
    <t>ИП Фролова "Аленка" ул. Романенко, 9</t>
  </si>
  <si>
    <t>ИП Фролова "Аленка" ул. Академика Павлова, 13</t>
  </si>
  <si>
    <t>ИП Обухова Ж/Д</t>
  </si>
  <si>
    <t>ИП Обухова А/В</t>
  </si>
  <si>
    <t>ИП Солодова</t>
  </si>
  <si>
    <t>ИП Шадрина ул.Степана Разина</t>
  </si>
  <si>
    <t>ИП Шадрина "Привоз" пр.Макеева</t>
  </si>
  <si>
    <t>"Клен" ул.60 лет октября</t>
  </si>
  <si>
    <t>"Клен" ул.Академика Павлова</t>
  </si>
  <si>
    <t>"Лиле"</t>
  </si>
  <si>
    <t>ИП Шадрина пр.Макеева, 1</t>
  </si>
  <si>
    <t>"Ясень"</t>
  </si>
  <si>
    <t>ИП Васина "Мандаринка" пр.Автозаводцев,</t>
  </si>
  <si>
    <t>ИП Терентьев "Рублевка" ул.Романенко,</t>
  </si>
  <si>
    <t>Завод "Спец - Техника"</t>
  </si>
  <si>
    <t>Тургояк "Пляж"</t>
  </si>
  <si>
    <t xml:space="preserve">Кулебяка (минтай, рис) </t>
  </si>
  <si>
    <t xml:space="preserve">Кулебяка (картофель, фарш) </t>
  </si>
  <si>
    <t xml:space="preserve">Кулебяка (с капустой) </t>
  </si>
  <si>
    <t>Хлеб "Белый" 500г.</t>
  </si>
  <si>
    <t>Хлеб "Столичный"500г.</t>
  </si>
  <si>
    <t xml:space="preserve">Хлеб "Белый"(порез.)500г. </t>
  </si>
  <si>
    <t>Хлеб"Столичный"(порез.)500г.</t>
  </si>
  <si>
    <t>Хлеб"изюминка"300г.</t>
  </si>
  <si>
    <t>Лепешка"Узбекская"320г.</t>
  </si>
  <si>
    <t>Батон  300г.</t>
  </si>
  <si>
    <t>Батон(нарезной)300г.</t>
  </si>
  <si>
    <t>Багет"Пикантный"300г.</t>
  </si>
  <si>
    <t>Косичка(с маком) 280гр.</t>
  </si>
  <si>
    <t>Гребешок  120г.</t>
  </si>
  <si>
    <t>Шаньга(с сыром,чесноком)120г.</t>
  </si>
  <si>
    <t>Шаньга(со сметаной)110г.</t>
  </si>
  <si>
    <t>Сладкий пирог(с конфитюром)400г.</t>
  </si>
  <si>
    <t>Сдоба (с изюмом) 120гр.</t>
  </si>
  <si>
    <t>Сдоба(с творогом) 120гр.</t>
  </si>
  <si>
    <t>Сдоба(с маком)120г.</t>
  </si>
  <si>
    <t>Сдоба(с кунжутом) 120гр.</t>
  </si>
  <si>
    <t>Сдоба"Бутербродная" 4шт.</t>
  </si>
  <si>
    <t>Сдоба(с сахаром) 110г.</t>
  </si>
  <si>
    <t>Сдоба"Дорожная" 110г.</t>
  </si>
  <si>
    <t>Рогалик(со сгущенкой) 120гр.</t>
  </si>
  <si>
    <t>Слойка(с сахаром) 120гр.</t>
  </si>
  <si>
    <t>Кекс"Столичный" 200гр</t>
  </si>
  <si>
    <t>Кекс"Шахматный" 1кг.</t>
  </si>
  <si>
    <t>Пирог"Невский" 1кг.</t>
  </si>
  <si>
    <t>Сочень(с творогом) 120г.</t>
  </si>
  <si>
    <t>Пирожное"Муравейник"100г.</t>
  </si>
  <si>
    <t>Пирожное"Картошка"100г.</t>
  </si>
  <si>
    <t>Пирожное"Творожок"120г.</t>
  </si>
  <si>
    <t>Тесто"Пельменное" 1кг.</t>
  </si>
  <si>
    <t>Тесто"Сдобное" 1кг.</t>
  </si>
  <si>
    <t>наименование</t>
  </si>
  <si>
    <t>итого</t>
  </si>
  <si>
    <t>НАКЛАДНАЯ №</t>
  </si>
  <si>
    <t>ДАТА</t>
  </si>
  <si>
    <t>КОМУ           ИП СТЕПАНЕНКОВ</t>
  </si>
  <si>
    <t>ОТ КОГО         ИП Фролова "Аленка"</t>
  </si>
  <si>
    <t>ИТОГ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</si>
</sst>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8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theme="1"/>
      <name val="Berlin Sans FB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vertical="center" textRotation="90" wrapText="1"/>
    </xf>
    <xf numFmtId="0" fontId="0" fillId="0" borderId="0" xfId="0" applyFont="1" applyAlignment="1">
      <alignment vertical="center" textRotation="90" wrapText="1"/>
    </xf>
    <xf numFmtId="164" fontId="2" fillId="0" borderId="0" xfId="0" applyNumberFormat="1" applyFont="1"/>
    <xf numFmtId="0" fontId="4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vertical="center" textRotation="90" wrapText="1"/>
    </xf>
    <xf numFmtId="164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 applyBorder="1"/>
    <xf numFmtId="0" fontId="7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workbookViewId="0">
      <selection activeCell="C2" sqref="C2"/>
    </sheetView>
  </sheetViews>
  <sheetFormatPr defaultRowHeight="15"/>
  <cols>
    <col min="1" max="1" width="48.85546875" customWidth="1"/>
    <col min="2" max="2" width="10.5703125" customWidth="1"/>
    <col min="3" max="3" width="11.28515625" customWidth="1"/>
    <col min="4" max="4" width="13.28515625" customWidth="1"/>
    <col min="5" max="5" width="11.85546875" customWidth="1"/>
    <col min="6" max="6" width="10.42578125" customWidth="1"/>
    <col min="7" max="7" width="11.5703125" customWidth="1"/>
    <col min="8" max="8" width="8" customWidth="1"/>
    <col min="9" max="9" width="8.85546875" customWidth="1"/>
    <col min="10" max="10" width="9.140625" customWidth="1"/>
    <col min="11" max="11" width="9.28515625" customWidth="1"/>
    <col min="14" max="14" width="10.42578125" customWidth="1"/>
    <col min="15" max="15" width="8.7109375" customWidth="1"/>
    <col min="16" max="16" width="13.85546875" customWidth="1"/>
    <col min="17" max="17" width="10" customWidth="1"/>
    <col min="18" max="18" width="11.5703125" customWidth="1"/>
    <col min="21" max="21" width="14" customWidth="1"/>
    <col min="22" max="22" width="11.5703125" customWidth="1"/>
  </cols>
  <sheetData>
    <row r="1" spans="1:25" s="5" customFormat="1" ht="114" customHeight="1">
      <c r="A1" s="7" t="s">
        <v>75</v>
      </c>
      <c r="B1" s="3"/>
      <c r="C1" s="3" t="s">
        <v>18</v>
      </c>
      <c r="D1" s="4" t="s">
        <v>25</v>
      </c>
      <c r="E1" s="4" t="s">
        <v>24</v>
      </c>
      <c r="F1" s="3" t="s">
        <v>19</v>
      </c>
      <c r="G1" s="3" t="s">
        <v>23</v>
      </c>
      <c r="H1" s="3" t="s">
        <v>20</v>
      </c>
      <c r="I1" s="3" t="s">
        <v>21</v>
      </c>
      <c r="J1" s="3" t="s">
        <v>22</v>
      </c>
      <c r="K1" s="3" t="s">
        <v>26</v>
      </c>
      <c r="L1" s="3" t="s">
        <v>27</v>
      </c>
      <c r="M1" s="3" t="s">
        <v>28</v>
      </c>
      <c r="N1" s="3" t="s">
        <v>29</v>
      </c>
      <c r="O1" s="3" t="s">
        <v>34</v>
      </c>
      <c r="P1" s="3" t="s">
        <v>30</v>
      </c>
      <c r="Q1" s="3" t="s">
        <v>31</v>
      </c>
      <c r="R1" s="3" t="s">
        <v>32</v>
      </c>
      <c r="S1" s="3" t="s">
        <v>33</v>
      </c>
      <c r="T1" s="3" t="s">
        <v>35</v>
      </c>
      <c r="U1" s="3" t="s">
        <v>36</v>
      </c>
      <c r="V1" s="3" t="s">
        <v>37</v>
      </c>
      <c r="W1" s="3" t="s">
        <v>38</v>
      </c>
      <c r="X1" s="3" t="s">
        <v>39</v>
      </c>
      <c r="Y1" s="8" t="s">
        <v>76</v>
      </c>
    </row>
    <row r="2" spans="1:25" ht="20.25">
      <c r="A2" s="2" t="s">
        <v>43</v>
      </c>
      <c r="B2" s="6">
        <v>16</v>
      </c>
      <c r="D2" s="1"/>
      <c r="Y2">
        <f>SUM(C2:X2)</f>
        <v>0</v>
      </c>
    </row>
    <row r="3" spans="1:25" ht="20.25">
      <c r="A3" s="2" t="s">
        <v>44</v>
      </c>
      <c r="B3" s="6">
        <v>16</v>
      </c>
      <c r="D3" s="1"/>
      <c r="Y3">
        <f t="shared" ref="Y3:Y53" si="0">SUM(C3:X3)</f>
        <v>0</v>
      </c>
    </row>
    <row r="4" spans="1:25" ht="20.25">
      <c r="A4" s="2" t="s">
        <v>45</v>
      </c>
      <c r="B4" s="6">
        <v>17</v>
      </c>
      <c r="D4" s="1"/>
      <c r="Y4">
        <f t="shared" si="0"/>
        <v>0</v>
      </c>
    </row>
    <row r="5" spans="1:25" ht="18.75">
      <c r="A5" s="2" t="s">
        <v>46</v>
      </c>
      <c r="B5" s="6">
        <v>17</v>
      </c>
      <c r="D5" s="4"/>
      <c r="F5" s="5"/>
      <c r="G5" s="5"/>
      <c r="Y5">
        <f t="shared" si="0"/>
        <v>0</v>
      </c>
    </row>
    <row r="6" spans="1:25" ht="18.75">
      <c r="A6" s="2" t="s">
        <v>47</v>
      </c>
      <c r="B6" s="6">
        <v>13</v>
      </c>
      <c r="D6" s="4"/>
      <c r="F6" s="5"/>
      <c r="G6" s="5"/>
      <c r="Y6">
        <f t="shared" si="0"/>
        <v>0</v>
      </c>
    </row>
    <row r="7" spans="1:25" ht="18.75">
      <c r="A7" s="2" t="s">
        <v>48</v>
      </c>
      <c r="B7" s="6">
        <v>20</v>
      </c>
      <c r="D7" s="4"/>
      <c r="F7" s="5"/>
      <c r="G7" s="5"/>
      <c r="Y7">
        <f t="shared" si="0"/>
        <v>0</v>
      </c>
    </row>
    <row r="8" spans="1:25" ht="18.75">
      <c r="A8" s="2" t="s">
        <v>49</v>
      </c>
      <c r="B8" s="6">
        <v>17</v>
      </c>
      <c r="D8" s="4"/>
      <c r="F8" s="5"/>
      <c r="G8" s="5"/>
      <c r="Y8">
        <f t="shared" si="0"/>
        <v>0</v>
      </c>
    </row>
    <row r="9" spans="1:25" ht="18.75">
      <c r="A9" s="2" t="s">
        <v>50</v>
      </c>
      <c r="B9" s="6">
        <v>18</v>
      </c>
      <c r="D9" s="4"/>
      <c r="F9" s="5"/>
      <c r="G9" s="5"/>
      <c r="Y9">
        <f t="shared" si="0"/>
        <v>0</v>
      </c>
    </row>
    <row r="10" spans="1:25" ht="18.75">
      <c r="A10" s="2" t="s">
        <v>51</v>
      </c>
      <c r="B10" s="6">
        <v>26</v>
      </c>
      <c r="D10" s="4"/>
      <c r="F10" s="5"/>
      <c r="G10" s="5"/>
      <c r="Y10">
        <f t="shared" si="0"/>
        <v>0</v>
      </c>
    </row>
    <row r="11" spans="1:25" ht="18.75">
      <c r="A11" s="2" t="s">
        <v>52</v>
      </c>
      <c r="B11" s="6">
        <v>18</v>
      </c>
      <c r="D11" s="4"/>
      <c r="F11" s="5"/>
      <c r="G11" s="5"/>
      <c r="Y11">
        <f t="shared" si="0"/>
        <v>0</v>
      </c>
    </row>
    <row r="12" spans="1:25" ht="18.75">
      <c r="A12" s="2" t="s">
        <v>53</v>
      </c>
      <c r="B12" s="6">
        <v>14</v>
      </c>
      <c r="D12" s="4"/>
      <c r="F12" s="5"/>
      <c r="Y12">
        <f t="shared" si="0"/>
        <v>0</v>
      </c>
    </row>
    <row r="13" spans="1:25" ht="18.75">
      <c r="A13" s="2" t="s">
        <v>54</v>
      </c>
      <c r="B13" s="6">
        <v>16</v>
      </c>
      <c r="D13" s="4"/>
      <c r="G13" s="5"/>
      <c r="Y13">
        <f t="shared" si="0"/>
        <v>0</v>
      </c>
    </row>
    <row r="14" spans="1:25" ht="18.75">
      <c r="A14" s="2" t="s">
        <v>55</v>
      </c>
      <c r="B14" s="6">
        <v>13</v>
      </c>
      <c r="D14" s="4"/>
      <c r="F14" s="5"/>
      <c r="G14" s="5"/>
      <c r="Y14">
        <f t="shared" si="0"/>
        <v>0</v>
      </c>
    </row>
    <row r="15" spans="1:25" ht="18.75">
      <c r="A15" s="2" t="s">
        <v>56</v>
      </c>
      <c r="B15" s="6">
        <v>42</v>
      </c>
      <c r="D15" s="4"/>
      <c r="F15" s="5"/>
      <c r="G15" s="5"/>
      <c r="Y15">
        <f t="shared" si="0"/>
        <v>0</v>
      </c>
    </row>
    <row r="16" spans="1:25" ht="18.75">
      <c r="A16" s="2" t="s">
        <v>57</v>
      </c>
      <c r="B16" s="6">
        <v>14</v>
      </c>
      <c r="D16" s="4"/>
      <c r="F16" s="5"/>
      <c r="G16" s="5"/>
      <c r="Y16">
        <f t="shared" si="0"/>
        <v>0</v>
      </c>
    </row>
    <row r="17" spans="1:25" ht="18.75">
      <c r="A17" s="2" t="s">
        <v>58</v>
      </c>
      <c r="B17" s="6">
        <v>14</v>
      </c>
      <c r="D17" s="4"/>
      <c r="F17" s="5"/>
      <c r="G17" s="5"/>
      <c r="Y17">
        <f t="shared" si="0"/>
        <v>0</v>
      </c>
    </row>
    <row r="18" spans="1:25" ht="18.75">
      <c r="A18" s="2" t="s">
        <v>59</v>
      </c>
      <c r="B18" s="6">
        <v>14</v>
      </c>
      <c r="D18" s="4"/>
      <c r="F18" s="5"/>
      <c r="G18" s="5"/>
      <c r="Y18">
        <f t="shared" si="0"/>
        <v>0</v>
      </c>
    </row>
    <row r="19" spans="1:25" ht="18.75">
      <c r="A19" s="2" t="s">
        <v>60</v>
      </c>
      <c r="B19" s="6">
        <v>10</v>
      </c>
      <c r="D19" s="4"/>
      <c r="F19" s="5"/>
      <c r="G19" s="5"/>
      <c r="Y19">
        <f t="shared" si="0"/>
        <v>0</v>
      </c>
    </row>
    <row r="20" spans="1:25" ht="18.75">
      <c r="A20" s="2" t="s">
        <v>61</v>
      </c>
      <c r="B20" s="6">
        <v>10</v>
      </c>
      <c r="D20" s="4"/>
      <c r="F20" s="5"/>
      <c r="G20" s="5"/>
      <c r="Y20">
        <f t="shared" si="0"/>
        <v>0</v>
      </c>
    </row>
    <row r="21" spans="1:25" ht="18.75">
      <c r="A21" s="2" t="s">
        <v>62</v>
      </c>
      <c r="B21" s="6">
        <v>10</v>
      </c>
      <c r="D21" s="4"/>
      <c r="F21" s="5"/>
      <c r="G21" s="5"/>
      <c r="Y21">
        <f t="shared" si="0"/>
        <v>0</v>
      </c>
    </row>
    <row r="22" spans="1:25" ht="18.75">
      <c r="A22" s="2" t="s">
        <v>63</v>
      </c>
      <c r="B22" s="6">
        <v>10</v>
      </c>
      <c r="D22" s="4"/>
      <c r="F22" s="5"/>
      <c r="G22" s="5"/>
      <c r="Y22">
        <f t="shared" si="0"/>
        <v>0</v>
      </c>
    </row>
    <row r="23" spans="1:25" ht="18.75">
      <c r="A23" s="2" t="s">
        <v>64</v>
      </c>
      <c r="B23" s="6">
        <v>14</v>
      </c>
      <c r="D23" s="4"/>
      <c r="F23" s="5"/>
      <c r="G23" s="5"/>
      <c r="Y23">
        <f t="shared" si="0"/>
        <v>0</v>
      </c>
    </row>
    <row r="24" spans="1:25" ht="18.75">
      <c r="A24" s="2" t="s">
        <v>65</v>
      </c>
      <c r="B24" s="6">
        <v>12</v>
      </c>
      <c r="Y24">
        <f t="shared" si="0"/>
        <v>0</v>
      </c>
    </row>
    <row r="25" spans="1:25" ht="18.75">
      <c r="A25" s="2" t="s">
        <v>0</v>
      </c>
      <c r="B25" s="6">
        <v>14</v>
      </c>
      <c r="Y25">
        <f t="shared" si="0"/>
        <v>0</v>
      </c>
    </row>
    <row r="26" spans="1:25" ht="18.75">
      <c r="A26" s="2" t="s">
        <v>66</v>
      </c>
      <c r="B26" s="6">
        <v>22</v>
      </c>
      <c r="Y26">
        <f t="shared" si="0"/>
        <v>0</v>
      </c>
    </row>
    <row r="27" spans="1:25" ht="18.75">
      <c r="A27" s="2" t="s">
        <v>67</v>
      </c>
      <c r="B27" s="6">
        <v>180</v>
      </c>
      <c r="Y27">
        <f t="shared" si="0"/>
        <v>0</v>
      </c>
    </row>
    <row r="28" spans="1:25" ht="18.75">
      <c r="A28" s="2" t="s">
        <v>68</v>
      </c>
      <c r="B28" s="6">
        <v>270</v>
      </c>
      <c r="Y28">
        <f t="shared" si="0"/>
        <v>0</v>
      </c>
    </row>
    <row r="29" spans="1:25" ht="18.75">
      <c r="A29" s="2" t="s">
        <v>1</v>
      </c>
      <c r="B29" s="6">
        <v>25</v>
      </c>
      <c r="Y29">
        <f t="shared" si="0"/>
        <v>0</v>
      </c>
    </row>
    <row r="30" spans="1:25" ht="18.75">
      <c r="A30" s="2" t="s">
        <v>69</v>
      </c>
      <c r="B30" s="6">
        <v>22</v>
      </c>
      <c r="Y30">
        <f t="shared" si="0"/>
        <v>0</v>
      </c>
    </row>
    <row r="31" spans="1:25" ht="18.75">
      <c r="A31" s="2" t="s">
        <v>2</v>
      </c>
      <c r="B31" s="6">
        <v>20</v>
      </c>
      <c r="Y31">
        <f t="shared" si="0"/>
        <v>0</v>
      </c>
    </row>
    <row r="32" spans="1:25" ht="18.75">
      <c r="A32" s="2" t="s">
        <v>3</v>
      </c>
      <c r="B32" s="6">
        <v>20</v>
      </c>
      <c r="Y32">
        <f t="shared" si="0"/>
        <v>0</v>
      </c>
    </row>
    <row r="33" spans="1:25" ht="18.75">
      <c r="A33" s="2" t="s">
        <v>70</v>
      </c>
      <c r="B33" s="6">
        <v>20</v>
      </c>
      <c r="Y33">
        <f t="shared" si="0"/>
        <v>0</v>
      </c>
    </row>
    <row r="34" spans="1:25" ht="18.75">
      <c r="A34" s="2" t="s">
        <v>71</v>
      </c>
      <c r="B34" s="6">
        <v>17</v>
      </c>
      <c r="Y34">
        <f t="shared" si="0"/>
        <v>0</v>
      </c>
    </row>
    <row r="35" spans="1:25" ht="18.75">
      <c r="A35" s="2" t="s">
        <v>4</v>
      </c>
      <c r="B35" s="6">
        <v>18</v>
      </c>
      <c r="Y35">
        <f t="shared" si="0"/>
        <v>0</v>
      </c>
    </row>
    <row r="36" spans="1:25" ht="18.75">
      <c r="A36" s="2" t="s">
        <v>72</v>
      </c>
      <c r="B36" s="6">
        <v>14</v>
      </c>
      <c r="Y36">
        <f t="shared" si="0"/>
        <v>0</v>
      </c>
    </row>
    <row r="37" spans="1:25" ht="18.75">
      <c r="A37" s="2" t="s">
        <v>5</v>
      </c>
      <c r="B37" s="6">
        <v>23</v>
      </c>
      <c r="Y37">
        <f t="shared" si="0"/>
        <v>0</v>
      </c>
    </row>
    <row r="38" spans="1:25" ht="18.75">
      <c r="A38" s="2" t="s">
        <v>6</v>
      </c>
      <c r="B38" s="6">
        <v>25</v>
      </c>
      <c r="Y38">
        <f t="shared" si="0"/>
        <v>0</v>
      </c>
    </row>
    <row r="39" spans="1:25" ht="18.75">
      <c r="A39" s="2" t="s">
        <v>7</v>
      </c>
      <c r="B39" s="6">
        <v>179</v>
      </c>
      <c r="Y39">
        <f t="shared" si="0"/>
        <v>0</v>
      </c>
    </row>
    <row r="40" spans="1:25" ht="18.75">
      <c r="A40" s="2" t="s">
        <v>73</v>
      </c>
      <c r="B40" s="6">
        <v>40</v>
      </c>
      <c r="Y40">
        <f t="shared" si="0"/>
        <v>0</v>
      </c>
    </row>
    <row r="41" spans="1:25" ht="18.75">
      <c r="A41" s="2" t="s">
        <v>8</v>
      </c>
      <c r="B41" s="6">
        <v>40</v>
      </c>
      <c r="Y41">
        <f t="shared" si="0"/>
        <v>0</v>
      </c>
    </row>
    <row r="42" spans="1:25" ht="18.75">
      <c r="A42" s="2" t="s">
        <v>74</v>
      </c>
      <c r="B42" s="6">
        <v>40</v>
      </c>
      <c r="Y42">
        <f t="shared" si="0"/>
        <v>0</v>
      </c>
    </row>
    <row r="43" spans="1:25" ht="18.75">
      <c r="A43" s="2" t="s">
        <v>9</v>
      </c>
      <c r="B43" s="6">
        <v>43</v>
      </c>
      <c r="Y43">
        <f t="shared" si="0"/>
        <v>0</v>
      </c>
    </row>
    <row r="44" spans="1:25" ht="18.75">
      <c r="A44" s="2" t="s">
        <v>10</v>
      </c>
      <c r="B44" s="6">
        <v>22</v>
      </c>
      <c r="Y44">
        <f t="shared" si="0"/>
        <v>0</v>
      </c>
    </row>
    <row r="45" spans="1:25" ht="18.75">
      <c r="A45" s="2" t="s">
        <v>11</v>
      </c>
      <c r="B45" s="6">
        <v>28</v>
      </c>
      <c r="Y45">
        <f t="shared" si="0"/>
        <v>0</v>
      </c>
    </row>
    <row r="46" spans="1:25" ht="18.75">
      <c r="A46" s="2" t="s">
        <v>12</v>
      </c>
      <c r="B46" s="6">
        <v>10</v>
      </c>
      <c r="Y46">
        <f t="shared" si="0"/>
        <v>0</v>
      </c>
    </row>
    <row r="47" spans="1:25" ht="18.75">
      <c r="A47" s="2" t="s">
        <v>13</v>
      </c>
      <c r="B47" s="6">
        <v>12</v>
      </c>
      <c r="Y47">
        <f t="shared" si="0"/>
        <v>0</v>
      </c>
    </row>
    <row r="48" spans="1:25" ht="18.75">
      <c r="A48" s="2" t="s">
        <v>14</v>
      </c>
      <c r="B48" s="6">
        <v>19</v>
      </c>
      <c r="Y48">
        <f t="shared" si="0"/>
        <v>0</v>
      </c>
    </row>
    <row r="49" spans="1:25" ht="18.75">
      <c r="A49" s="2" t="s">
        <v>15</v>
      </c>
      <c r="B49" s="6">
        <v>33</v>
      </c>
      <c r="Y49">
        <f t="shared" si="0"/>
        <v>0</v>
      </c>
    </row>
    <row r="50" spans="1:25" ht="18.75">
      <c r="A50" s="2" t="s">
        <v>16</v>
      </c>
      <c r="B50" s="6">
        <v>17</v>
      </c>
      <c r="Y50">
        <f t="shared" si="0"/>
        <v>0</v>
      </c>
    </row>
    <row r="51" spans="1:25" ht="18.75">
      <c r="A51" s="2" t="s">
        <v>17</v>
      </c>
      <c r="B51" s="6">
        <v>25</v>
      </c>
      <c r="Y51">
        <f t="shared" si="0"/>
        <v>0</v>
      </c>
    </row>
    <row r="52" spans="1:25" ht="18.75">
      <c r="A52" s="2" t="s">
        <v>40</v>
      </c>
      <c r="B52" s="6"/>
      <c r="Y52">
        <f t="shared" si="0"/>
        <v>0</v>
      </c>
    </row>
    <row r="53" spans="1:25" ht="18.75">
      <c r="A53" s="2" t="s">
        <v>41</v>
      </c>
      <c r="B53" s="6"/>
      <c r="Y53">
        <f t="shared" si="0"/>
        <v>0</v>
      </c>
    </row>
    <row r="54" spans="1:25" ht="18.75">
      <c r="A54" s="2" t="s">
        <v>42</v>
      </c>
      <c r="B54" s="6"/>
    </row>
    <row r="55" spans="1:25" ht="26.25">
      <c r="A55" s="14" t="s">
        <v>76</v>
      </c>
      <c r="B55" s="14"/>
      <c r="C55" s="9">
        <f>$B2*C2+$B3*C3+$B4*C4+$B5*C5+$B6*C6+$B7*C7+$B8*C8+$B9*C9+$B10*C10+$B11*C11+$B12*C12+$B13*C13+$B14*C14+$B15*C15+$B16*C16+$B17*C17+$B18*C18+$B19*C19+$B20*C20+$B21*C21+$B22*C22+$B23*C23+$B24*C24+$B25*C25+$B26*C26+$B27*C27+$B28*C28+$B29*C29+$B30*C30+$B31*C31+$B32*C32+$B33*C33+$B34*C34+$B35*C35+$B36*C36+$B37*C37+$B38*C38+$B39*C39+$B40*C40+$B41*C41+$B42*C42+$B43*C43+$B44*C44+$B45*C45+$B46*C46+$B47*C47+$B48*C48+$B49*C49+$B50*C50+$B51*C51</f>
        <v>0</v>
      </c>
      <c r="D55" s="9">
        <f>$B2*D2+$B3*D3+$B4*D4+$B5*D5+$B6*D6+$B7*D7+$B8*D8+$B9*D9+$B10*D10+$B11*D11+$B12*D12+$B13*D13+$B14*D14+$B15*D15+$B16*D16+$B17*D17+$B18*D18+$B19*D19+$B20*D20+$B21*D21+$B22*D22+$B23*D23+$B24*D24+$B25*D25+$B26*D26+$B27*D27+$B28*D28+$B29*D29+$B30*D30+$B31*D31+$B32*D32+$B33*D33+$B34*D34+$B35*D35+$B36*D36+$B37*D37+$B38*D38+$B39*D39+$B40*D40+$B41*D41+$B42*D42+$B43*D43+$B44*D44+$B45*D45+$B46*D46+$B47*D47+$B48*D48+$B49*D49+$B50*D50+$B51*D51</f>
        <v>0</v>
      </c>
      <c r="E55" s="9">
        <f>$B2*E2+$B3*E3+$B4*E4+$B5*E5+$B6*E6+$B7*E7+$B8*E8+$B9*E9+$B10*E10+$B11*E11+$B12*E12+$B13*E13+$B14*E14+$B15*E15+$B16*E16+$B17*E17+$B18*E18+$B19*E19+$B20*E20+$B21*E21+$B22*E22+$B23*E23+$B24*E24+$B25*E25+$B26*E26+$B27*E27+$B28*E28+$B29*E29+$B30*E30+$B31*E31+$B32*E32+$B33*E33+$B34*E34+$B35*E35+$B36*E36+$B37*E37+$B38*E38+$B39*E39+$B40*E40+$B41*E41+$B42*E42+$B43*E43+$B44*E44+$B45*E45+$B46*E46+$B47*E47+$B48*E48+$B49*E49+$B50*E50+$B51*E51</f>
        <v>0</v>
      </c>
      <c r="F55" s="9">
        <f t="shared" ref="F55:X55" si="1">$B2*F2+$B3*F3+$B4*F4+$B5*F5+$B6*F6+$B7*F7+$B8*F8+$B9*F9+$B10*F10+$B11*F11+$B12*F12+$B13*F13+$B14*F14+$B15*F15+$B16*F16+$B17*F17+$B18*F18+$B19*F19+$B20*F20+$B21*F21+$B22*F22+$B23*F23+$B24*F24+$B25*F25+$B26*F26+$B27*F27+$B28*F28+$B29*F29+$B30*F30+$B31*F31+$B32*F32+$B33*F33+$B34*F34+$B35*F35+$B36*F36+$B37*F37+$B38*F38+$B39*F39+$B40*F40+$B41*F41+$B42*F42+$B43*F43+$B44*F44+$B45*F45+$B46*F46+$B47*F47+$B48*F48+$B49*F49+$B50*F50+$B51*F51</f>
        <v>0</v>
      </c>
      <c r="G55" s="9">
        <f t="shared" si="1"/>
        <v>0</v>
      </c>
      <c r="H55" s="9">
        <f t="shared" si="1"/>
        <v>0</v>
      </c>
      <c r="I55" s="9">
        <f t="shared" si="1"/>
        <v>0</v>
      </c>
      <c r="J55" s="9">
        <f t="shared" si="1"/>
        <v>0</v>
      </c>
      <c r="K55" s="9">
        <f t="shared" si="1"/>
        <v>0</v>
      </c>
      <c r="L55" s="9">
        <f t="shared" si="1"/>
        <v>0</v>
      </c>
      <c r="M55" s="9">
        <f t="shared" si="1"/>
        <v>0</v>
      </c>
      <c r="N55" s="9">
        <f t="shared" si="1"/>
        <v>0</v>
      </c>
      <c r="O55" s="9">
        <f t="shared" si="1"/>
        <v>0</v>
      </c>
      <c r="P55" s="9">
        <f t="shared" si="1"/>
        <v>0</v>
      </c>
      <c r="Q55" s="9">
        <f t="shared" si="1"/>
        <v>0</v>
      </c>
      <c r="R55" s="9">
        <f t="shared" si="1"/>
        <v>0</v>
      </c>
      <c r="S55" s="9">
        <f t="shared" si="1"/>
        <v>0</v>
      </c>
      <c r="T55" s="9">
        <f t="shared" si="1"/>
        <v>0</v>
      </c>
      <c r="U55" s="9">
        <f t="shared" si="1"/>
        <v>0</v>
      </c>
      <c r="V55" s="9">
        <f t="shared" si="1"/>
        <v>0</v>
      </c>
      <c r="W55" s="9">
        <f t="shared" si="1"/>
        <v>0</v>
      </c>
      <c r="X55" s="9">
        <f t="shared" si="1"/>
        <v>0</v>
      </c>
      <c r="Y55" s="9"/>
    </row>
  </sheetData>
  <mergeCells count="1">
    <mergeCell ref="A55:B55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zoomScaleNormal="100" workbookViewId="0">
      <selection activeCell="A5" sqref="A5"/>
    </sheetView>
  </sheetViews>
  <sheetFormatPr defaultRowHeight="15"/>
  <cols>
    <col min="1" max="1" width="48" customWidth="1"/>
    <col min="2" max="2" width="11.5703125" customWidth="1"/>
    <col min="5" max="5" width="56.140625" customWidth="1"/>
    <col min="6" max="6" width="10.5703125" customWidth="1"/>
  </cols>
  <sheetData>
    <row r="1" spans="1:7">
      <c r="A1" s="16" t="s">
        <v>77</v>
      </c>
      <c r="B1" s="16"/>
      <c r="C1" s="16"/>
      <c r="E1" s="16"/>
      <c r="F1" s="16"/>
      <c r="G1" s="16"/>
    </row>
    <row r="2" spans="1:7">
      <c r="A2" s="11" t="s">
        <v>78</v>
      </c>
      <c r="B2" s="17">
        <f ca="1">TODAY()</f>
        <v>42184</v>
      </c>
      <c r="C2" s="17"/>
      <c r="E2" s="11"/>
      <c r="F2" s="17"/>
      <c r="G2" s="17"/>
    </row>
    <row r="3" spans="1:7">
      <c r="A3" s="18" t="s">
        <v>79</v>
      </c>
      <c r="B3" s="18"/>
      <c r="C3" s="18"/>
      <c r="E3" s="18"/>
      <c r="F3" s="18"/>
      <c r="G3" s="18"/>
    </row>
    <row r="4" spans="1:7">
      <c r="A4" s="18" t="s">
        <v>80</v>
      </c>
      <c r="B4" s="18"/>
      <c r="C4" s="18"/>
      <c r="E4" s="18"/>
      <c r="F4" s="18"/>
      <c r="G4" s="18"/>
    </row>
    <row r="5" spans="1:7" ht="18.75">
      <c r="A5" s="2" t="s">
        <v>43</v>
      </c>
      <c r="B5" s="6">
        <v>16</v>
      </c>
      <c r="C5" s="2">
        <f>магазин!C2</f>
        <v>0</v>
      </c>
      <c r="D5" s="10"/>
      <c r="E5" s="2"/>
      <c r="F5" s="6"/>
    </row>
    <row r="6" spans="1:7" ht="18.75">
      <c r="A6" s="2" t="s">
        <v>44</v>
      </c>
      <c r="B6" s="6">
        <v>16</v>
      </c>
      <c r="C6" s="2">
        <f>магазин!C3</f>
        <v>0</v>
      </c>
      <c r="D6" s="10"/>
      <c r="E6" s="2"/>
      <c r="F6" s="6"/>
    </row>
    <row r="7" spans="1:7" ht="18.75">
      <c r="A7" s="2" t="s">
        <v>45</v>
      </c>
      <c r="B7" s="6">
        <v>17</v>
      </c>
      <c r="C7" s="2">
        <f>магазин!C4</f>
        <v>0</v>
      </c>
      <c r="D7" s="10"/>
      <c r="E7" s="2"/>
      <c r="F7" s="6"/>
    </row>
    <row r="8" spans="1:7" ht="18.75">
      <c r="A8" s="2" t="s">
        <v>46</v>
      </c>
      <c r="B8" s="6">
        <v>17</v>
      </c>
      <c r="C8" s="2">
        <f>магазин!C5</f>
        <v>0</v>
      </c>
      <c r="D8" s="10"/>
      <c r="E8" s="2"/>
      <c r="F8" s="6"/>
    </row>
    <row r="9" spans="1:7" ht="18.75">
      <c r="A9" s="2" t="s">
        <v>47</v>
      </c>
      <c r="B9" s="6">
        <v>13</v>
      </c>
      <c r="C9" s="2">
        <f>магазин!C6</f>
        <v>0</v>
      </c>
      <c r="D9" s="10"/>
      <c r="E9" s="2"/>
      <c r="F9" s="6"/>
    </row>
    <row r="10" spans="1:7" ht="18.75">
      <c r="A10" s="2" t="s">
        <v>48</v>
      </c>
      <c r="B10" s="6">
        <v>20</v>
      </c>
      <c r="C10" s="2">
        <f>магазин!C7</f>
        <v>0</v>
      </c>
      <c r="D10" s="10"/>
      <c r="E10" s="2"/>
      <c r="F10" s="6"/>
    </row>
    <row r="11" spans="1:7" ht="18.75">
      <c r="A11" s="2" t="s">
        <v>49</v>
      </c>
      <c r="B11" s="6">
        <v>17</v>
      </c>
      <c r="C11" s="2">
        <f>магазин!C8</f>
        <v>0</v>
      </c>
      <c r="D11" s="10"/>
      <c r="E11" s="2"/>
      <c r="F11" s="6"/>
    </row>
    <row r="12" spans="1:7" ht="18.75">
      <c r="A12" s="2" t="s">
        <v>50</v>
      </c>
      <c r="B12" s="6">
        <v>18</v>
      </c>
      <c r="C12" s="2">
        <f>магазин!C9</f>
        <v>0</v>
      </c>
      <c r="D12" s="10"/>
      <c r="E12" s="2"/>
      <c r="F12" s="6"/>
    </row>
    <row r="13" spans="1:7" ht="18.75">
      <c r="A13" s="2" t="s">
        <v>51</v>
      </c>
      <c r="B13" s="6">
        <v>26</v>
      </c>
      <c r="C13" s="2">
        <f>магазин!C10</f>
        <v>0</v>
      </c>
      <c r="D13" s="10"/>
      <c r="E13" s="2"/>
      <c r="F13" s="6"/>
    </row>
    <row r="14" spans="1:7" ht="18.75">
      <c r="A14" s="2" t="s">
        <v>52</v>
      </c>
      <c r="B14" s="6">
        <v>18</v>
      </c>
      <c r="C14" s="2">
        <f>магазин!C11</f>
        <v>0</v>
      </c>
      <c r="D14" s="10"/>
      <c r="E14" s="2"/>
      <c r="F14" s="6"/>
    </row>
    <row r="15" spans="1:7" ht="18.75">
      <c r="A15" s="2" t="s">
        <v>53</v>
      </c>
      <c r="B15" s="6">
        <v>14</v>
      </c>
      <c r="C15" s="2">
        <f>магазин!C12</f>
        <v>0</v>
      </c>
      <c r="D15" s="10"/>
      <c r="E15" s="2"/>
      <c r="F15" s="6"/>
    </row>
    <row r="16" spans="1:7" ht="18.75">
      <c r="A16" s="2" t="s">
        <v>54</v>
      </c>
      <c r="B16" s="6">
        <v>16</v>
      </c>
      <c r="C16" s="2">
        <f>магазин!C13</f>
        <v>0</v>
      </c>
      <c r="D16" s="10"/>
      <c r="E16" s="2"/>
      <c r="F16" s="6"/>
    </row>
    <row r="17" spans="1:6" ht="18.75">
      <c r="A17" s="2" t="s">
        <v>55</v>
      </c>
      <c r="B17" s="6">
        <v>13</v>
      </c>
      <c r="C17" s="2">
        <f>магазин!C14</f>
        <v>0</v>
      </c>
      <c r="D17" s="10"/>
      <c r="E17" s="2"/>
      <c r="F17" s="6"/>
    </row>
    <row r="18" spans="1:6" ht="18.75">
      <c r="A18" s="2" t="s">
        <v>56</v>
      </c>
      <c r="B18" s="6">
        <v>42</v>
      </c>
      <c r="C18" s="2">
        <f>магазин!C15</f>
        <v>0</v>
      </c>
      <c r="D18" s="10"/>
      <c r="E18" s="2"/>
      <c r="F18" s="6"/>
    </row>
    <row r="19" spans="1:6" ht="18.75">
      <c r="A19" s="2" t="s">
        <v>57</v>
      </c>
      <c r="B19" s="6">
        <v>14</v>
      </c>
      <c r="C19" s="2">
        <f>магазин!C16</f>
        <v>0</v>
      </c>
      <c r="D19" s="10"/>
      <c r="E19" s="2"/>
      <c r="F19" s="6"/>
    </row>
    <row r="20" spans="1:6" ht="18.75">
      <c r="A20" s="2" t="s">
        <v>58</v>
      </c>
      <c r="B20" s="6">
        <v>14</v>
      </c>
      <c r="C20" s="2">
        <f>магазин!C17</f>
        <v>0</v>
      </c>
      <c r="D20" s="10"/>
      <c r="E20" s="2"/>
      <c r="F20" s="6"/>
    </row>
    <row r="21" spans="1:6" ht="18.75">
      <c r="A21" s="2" t="s">
        <v>59</v>
      </c>
      <c r="B21" s="6">
        <v>14</v>
      </c>
      <c r="C21" s="2">
        <f>магазин!C18</f>
        <v>0</v>
      </c>
      <c r="D21" s="10"/>
      <c r="E21" s="2"/>
      <c r="F21" s="6"/>
    </row>
    <row r="22" spans="1:6" ht="18.75">
      <c r="A22" s="2" t="s">
        <v>60</v>
      </c>
      <c r="B22" s="6">
        <v>10</v>
      </c>
      <c r="C22" s="2">
        <f>магазин!C19</f>
        <v>0</v>
      </c>
      <c r="D22" s="10"/>
      <c r="E22" s="2"/>
      <c r="F22" s="6"/>
    </row>
    <row r="23" spans="1:6" ht="18.75">
      <c r="A23" s="2" t="s">
        <v>61</v>
      </c>
      <c r="B23" s="6">
        <v>10</v>
      </c>
      <c r="C23" s="2">
        <f>магазин!C20</f>
        <v>0</v>
      </c>
      <c r="D23" s="10"/>
      <c r="E23" s="2"/>
      <c r="F23" s="6"/>
    </row>
    <row r="24" spans="1:6" ht="18.75">
      <c r="A24" s="2" t="s">
        <v>62</v>
      </c>
      <c r="B24" s="6">
        <v>10</v>
      </c>
      <c r="C24" s="2">
        <f>магазин!C21</f>
        <v>0</v>
      </c>
      <c r="D24" s="10"/>
      <c r="E24" s="2"/>
      <c r="F24" s="6"/>
    </row>
    <row r="25" spans="1:6" ht="18.75">
      <c r="A25" s="2" t="s">
        <v>63</v>
      </c>
      <c r="B25" s="6">
        <v>10</v>
      </c>
      <c r="C25" s="2">
        <f>магазин!C22</f>
        <v>0</v>
      </c>
      <c r="D25" s="10"/>
      <c r="E25" s="2"/>
      <c r="F25" s="6"/>
    </row>
    <row r="26" spans="1:6" ht="18.75">
      <c r="A26" s="2" t="s">
        <v>64</v>
      </c>
      <c r="B26" s="6">
        <v>14</v>
      </c>
      <c r="C26" s="2">
        <f>магазин!C23</f>
        <v>0</v>
      </c>
      <c r="D26" s="10"/>
      <c r="E26" s="2"/>
      <c r="F26" s="6"/>
    </row>
    <row r="27" spans="1:6" ht="18.75">
      <c r="A27" s="2" t="s">
        <v>65</v>
      </c>
      <c r="B27" s="6">
        <v>12</v>
      </c>
      <c r="C27" s="2">
        <f>магазин!C24</f>
        <v>0</v>
      </c>
      <c r="D27" s="10"/>
      <c r="E27" s="2"/>
      <c r="F27" s="6"/>
    </row>
    <row r="28" spans="1:6" ht="18.75">
      <c r="A28" s="2" t="s">
        <v>0</v>
      </c>
      <c r="B28" s="6">
        <v>14</v>
      </c>
      <c r="C28" s="2">
        <f>магазин!C25</f>
        <v>0</v>
      </c>
      <c r="D28" s="10"/>
      <c r="E28" s="2"/>
      <c r="F28" s="6"/>
    </row>
    <row r="29" spans="1:6" ht="18.75">
      <c r="A29" s="2" t="s">
        <v>66</v>
      </c>
      <c r="B29" s="6">
        <v>22</v>
      </c>
      <c r="C29" s="2">
        <f>магазин!C26</f>
        <v>0</v>
      </c>
      <c r="D29" s="10"/>
      <c r="E29" s="2"/>
      <c r="F29" s="6"/>
    </row>
    <row r="30" spans="1:6" ht="18.75">
      <c r="A30" s="2" t="s">
        <v>67</v>
      </c>
      <c r="B30" s="6">
        <v>180</v>
      </c>
      <c r="C30" s="2">
        <f>магазин!C27</f>
        <v>0</v>
      </c>
      <c r="D30" s="10"/>
      <c r="E30" s="2"/>
      <c r="F30" s="6"/>
    </row>
    <row r="31" spans="1:6" ht="18.75">
      <c r="A31" s="2" t="s">
        <v>68</v>
      </c>
      <c r="B31" s="6">
        <v>270</v>
      </c>
      <c r="C31" s="2">
        <f>магазин!C28</f>
        <v>0</v>
      </c>
      <c r="D31" s="10"/>
      <c r="E31" s="2"/>
      <c r="F31" s="6"/>
    </row>
    <row r="32" spans="1:6" ht="18.75">
      <c r="A32" s="2" t="s">
        <v>1</v>
      </c>
      <c r="B32" s="6">
        <v>25</v>
      </c>
      <c r="C32" s="2">
        <f>магазин!C29</f>
        <v>0</v>
      </c>
      <c r="D32" s="10"/>
      <c r="E32" s="2"/>
      <c r="F32" s="6"/>
    </row>
    <row r="33" spans="1:6" ht="18.75">
      <c r="A33" s="2" t="s">
        <v>69</v>
      </c>
      <c r="B33" s="6">
        <v>22</v>
      </c>
      <c r="C33" s="2">
        <f>магазин!C30</f>
        <v>0</v>
      </c>
      <c r="D33" s="10"/>
      <c r="E33" s="2"/>
      <c r="F33" s="6"/>
    </row>
    <row r="34" spans="1:6" ht="18.75">
      <c r="A34" s="2" t="s">
        <v>2</v>
      </c>
      <c r="B34" s="6">
        <v>20</v>
      </c>
      <c r="C34" s="2">
        <f>магазин!C31</f>
        <v>0</v>
      </c>
      <c r="D34" s="10"/>
      <c r="E34" s="2"/>
      <c r="F34" s="6"/>
    </row>
    <row r="35" spans="1:6" ht="18.75">
      <c r="A35" s="2" t="s">
        <v>3</v>
      </c>
      <c r="B35" s="6">
        <v>20</v>
      </c>
      <c r="C35" s="2">
        <f>магазин!C32</f>
        <v>0</v>
      </c>
      <c r="D35" s="10"/>
      <c r="E35" s="2"/>
      <c r="F35" s="6"/>
    </row>
    <row r="36" spans="1:6" ht="18.75">
      <c r="A36" s="2" t="s">
        <v>70</v>
      </c>
      <c r="B36" s="6">
        <v>20</v>
      </c>
      <c r="C36" s="2">
        <f>магазин!C33</f>
        <v>0</v>
      </c>
      <c r="D36" s="10"/>
      <c r="E36" s="2"/>
      <c r="F36" s="6"/>
    </row>
    <row r="37" spans="1:6" ht="18.75">
      <c r="A37" s="2" t="s">
        <v>71</v>
      </c>
      <c r="B37" s="6">
        <v>17</v>
      </c>
      <c r="C37" s="2">
        <f>магазин!C34</f>
        <v>0</v>
      </c>
      <c r="D37" s="10"/>
      <c r="E37" s="2"/>
      <c r="F37" s="6"/>
    </row>
    <row r="38" spans="1:6" ht="18.75">
      <c r="A38" s="2" t="s">
        <v>4</v>
      </c>
      <c r="B38" s="6">
        <v>18</v>
      </c>
      <c r="C38" s="2">
        <f>магазин!C35</f>
        <v>0</v>
      </c>
      <c r="D38" s="10"/>
      <c r="E38" s="2"/>
      <c r="F38" s="6"/>
    </row>
    <row r="39" spans="1:6" ht="18.75">
      <c r="A39" s="2" t="s">
        <v>72</v>
      </c>
      <c r="B39" s="6">
        <v>14</v>
      </c>
      <c r="C39" s="2">
        <f>магазин!C36</f>
        <v>0</v>
      </c>
      <c r="D39" s="10"/>
      <c r="E39" s="2"/>
      <c r="F39" s="6"/>
    </row>
    <row r="40" spans="1:6" ht="18.75">
      <c r="A40" s="2" t="s">
        <v>5</v>
      </c>
      <c r="B40" s="6">
        <v>23</v>
      </c>
      <c r="C40" s="2">
        <f>магазин!C37</f>
        <v>0</v>
      </c>
      <c r="D40" s="10"/>
      <c r="E40" s="2"/>
      <c r="F40" s="6"/>
    </row>
    <row r="41" spans="1:6" ht="18.75">
      <c r="A41" s="2" t="s">
        <v>6</v>
      </c>
      <c r="B41" s="6">
        <v>25</v>
      </c>
      <c r="C41" s="2">
        <f>магазин!C38</f>
        <v>0</v>
      </c>
      <c r="D41" s="10"/>
      <c r="E41" s="2"/>
      <c r="F41" s="6"/>
    </row>
    <row r="42" spans="1:6" ht="16.5" customHeight="1">
      <c r="A42" s="2" t="s">
        <v>7</v>
      </c>
      <c r="B42" s="6">
        <v>179</v>
      </c>
      <c r="C42" s="2">
        <f>магазин!C39</f>
        <v>0</v>
      </c>
      <c r="D42" s="10"/>
      <c r="E42" s="2"/>
      <c r="F42" s="6"/>
    </row>
    <row r="43" spans="1:6" ht="18.75">
      <c r="A43" s="2" t="s">
        <v>73</v>
      </c>
      <c r="B43" s="6">
        <v>40</v>
      </c>
      <c r="C43" s="2">
        <f>магазин!C40</f>
        <v>0</v>
      </c>
      <c r="D43" s="10"/>
      <c r="E43" s="2"/>
      <c r="F43" s="6"/>
    </row>
    <row r="44" spans="1:6" ht="18.75">
      <c r="A44" s="2" t="s">
        <v>8</v>
      </c>
      <c r="B44" s="6">
        <v>40</v>
      </c>
      <c r="C44" s="2">
        <f>магазин!C41</f>
        <v>0</v>
      </c>
      <c r="D44" s="10"/>
      <c r="E44" s="2"/>
      <c r="F44" s="6"/>
    </row>
    <row r="45" spans="1:6" ht="18.75">
      <c r="A45" s="2" t="s">
        <v>74</v>
      </c>
      <c r="B45" s="6">
        <v>40</v>
      </c>
      <c r="C45" s="2">
        <f>магазин!C42</f>
        <v>0</v>
      </c>
      <c r="D45" s="10"/>
      <c r="E45" s="2"/>
      <c r="F45" s="6"/>
    </row>
    <row r="46" spans="1:6" ht="18.75">
      <c r="A46" s="2" t="s">
        <v>9</v>
      </c>
      <c r="B46" s="6">
        <v>43</v>
      </c>
      <c r="C46" s="2">
        <f>магазин!C43</f>
        <v>0</v>
      </c>
      <c r="D46" s="10"/>
      <c r="E46" s="2"/>
      <c r="F46" s="6"/>
    </row>
    <row r="47" spans="1:6" ht="18.75">
      <c r="A47" s="2" t="s">
        <v>10</v>
      </c>
      <c r="B47" s="6">
        <v>22</v>
      </c>
      <c r="C47" s="2">
        <f>магазин!C44</f>
        <v>0</v>
      </c>
      <c r="D47" s="10"/>
      <c r="E47" s="2"/>
      <c r="F47" s="6"/>
    </row>
    <row r="48" spans="1:6" ht="18.75">
      <c r="A48" s="2" t="s">
        <v>11</v>
      </c>
      <c r="B48" s="6">
        <v>28</v>
      </c>
      <c r="C48" s="2">
        <f>магазин!C45</f>
        <v>0</v>
      </c>
      <c r="D48" s="10"/>
      <c r="E48" s="2"/>
      <c r="F48" s="6"/>
    </row>
    <row r="49" spans="1:7" ht="18.75">
      <c r="A49" s="2" t="s">
        <v>12</v>
      </c>
      <c r="B49" s="6">
        <v>10</v>
      </c>
      <c r="C49" s="2">
        <f>магазин!C46</f>
        <v>0</v>
      </c>
      <c r="D49" s="10"/>
      <c r="E49" s="2"/>
      <c r="F49" s="6"/>
    </row>
    <row r="50" spans="1:7" ht="18.75">
      <c r="A50" s="2" t="s">
        <v>13</v>
      </c>
      <c r="B50" s="6">
        <v>12</v>
      </c>
      <c r="C50" s="2">
        <f>магазин!C47</f>
        <v>0</v>
      </c>
      <c r="D50" s="10"/>
      <c r="E50" s="2"/>
      <c r="F50" s="6"/>
    </row>
    <row r="51" spans="1:7" ht="18.75">
      <c r="A51" s="2" t="s">
        <v>14</v>
      </c>
      <c r="B51" s="6">
        <v>19</v>
      </c>
      <c r="C51" s="2">
        <f>магазин!C48</f>
        <v>0</v>
      </c>
      <c r="D51" s="10"/>
      <c r="E51" s="2"/>
      <c r="F51" s="6"/>
    </row>
    <row r="52" spans="1:7" ht="18.75">
      <c r="A52" s="2" t="s">
        <v>15</v>
      </c>
      <c r="B52" s="6">
        <v>33</v>
      </c>
      <c r="C52" s="2">
        <f>магазин!C49</f>
        <v>0</v>
      </c>
      <c r="D52" s="10"/>
      <c r="E52" s="2"/>
      <c r="F52" s="6"/>
    </row>
    <row r="53" spans="1:7" ht="18.75">
      <c r="A53" s="2" t="s">
        <v>16</v>
      </c>
      <c r="B53" s="6">
        <v>17</v>
      </c>
      <c r="C53" s="2">
        <f>магазин!C50</f>
        <v>0</v>
      </c>
      <c r="D53" s="10"/>
      <c r="E53" s="2"/>
      <c r="F53" s="6"/>
    </row>
    <row r="54" spans="1:7" ht="18.75">
      <c r="A54" s="2" t="s">
        <v>17</v>
      </c>
      <c r="B54" s="6">
        <v>25</v>
      </c>
      <c r="C54" s="2">
        <f>магазин!C51</f>
        <v>0</v>
      </c>
      <c r="D54" s="10"/>
      <c r="E54" s="2"/>
      <c r="F54" s="6"/>
    </row>
    <row r="55" spans="1:7" ht="18.75">
      <c r="A55" s="2" t="s">
        <v>40</v>
      </c>
      <c r="B55" s="12"/>
      <c r="C55" s="2">
        <f>магазин!C52</f>
        <v>0</v>
      </c>
      <c r="D55" s="10"/>
      <c r="E55" s="2"/>
      <c r="F55" s="12"/>
    </row>
    <row r="56" spans="1:7" ht="18.75">
      <c r="A56" s="2" t="s">
        <v>41</v>
      </c>
      <c r="B56" s="12"/>
      <c r="C56" s="2">
        <f>магазин!C53</f>
        <v>0</v>
      </c>
      <c r="D56" s="10"/>
      <c r="E56" s="2"/>
      <c r="F56" s="12"/>
    </row>
    <row r="57" spans="1:7" ht="18.75">
      <c r="A57" s="2" t="s">
        <v>42</v>
      </c>
      <c r="B57" s="13"/>
      <c r="C57" s="2">
        <f>магазин!C54</f>
        <v>0</v>
      </c>
      <c r="D57" s="10"/>
      <c r="E57" s="2"/>
      <c r="F57" s="13"/>
    </row>
    <row r="58" spans="1:7" ht="18.75">
      <c r="A58" s="2" t="s">
        <v>81</v>
      </c>
      <c r="B58" s="19">
        <f>магазин!C55</f>
        <v>0</v>
      </c>
      <c r="C58" s="19"/>
      <c r="D58" s="10"/>
      <c r="E58" s="2"/>
      <c r="F58" s="15"/>
      <c r="G58" s="15"/>
    </row>
  </sheetData>
  <mergeCells count="10">
    <mergeCell ref="E1:G1"/>
    <mergeCell ref="F2:G2"/>
    <mergeCell ref="E3:G3"/>
    <mergeCell ref="E4:G4"/>
    <mergeCell ref="B58:C58"/>
    <mergeCell ref="A1:C1"/>
    <mergeCell ref="B2:C2"/>
    <mergeCell ref="A3:C3"/>
    <mergeCell ref="A4:C4"/>
    <mergeCell ref="F58:G58"/>
  </mergeCells>
  <pageMargins left="0.7" right="0.7" top="0.75" bottom="0.75" header="0.3" footer="0.3"/>
  <pageSetup paperSize="0" orientation="portrait" horizontalDpi="0" verticalDpi="0" copie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29" sqref="L29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8"/>
  <sheetViews>
    <sheetView workbookViewId="0">
      <selection activeCell="B59" sqref="B59"/>
    </sheetView>
  </sheetViews>
  <sheetFormatPr defaultRowHeight="15"/>
  <cols>
    <col min="1" max="1" width="44.140625" customWidth="1"/>
    <col min="2" max="2" width="13.140625" customWidth="1"/>
    <col min="3" max="3" width="14.5703125" customWidth="1"/>
  </cols>
  <sheetData>
    <row r="1" spans="1:3">
      <c r="A1" s="16" t="s">
        <v>77</v>
      </c>
      <c r="B1" s="16"/>
      <c r="C1" s="16"/>
    </row>
    <row r="2" spans="1:3">
      <c r="A2" s="11" t="s">
        <v>78</v>
      </c>
      <c r="B2" s="17">
        <f ca="1">TODAY()</f>
        <v>42184</v>
      </c>
      <c r="C2" s="17"/>
    </row>
    <row r="3" spans="1:3">
      <c r="A3" s="18" t="s">
        <v>79</v>
      </c>
      <c r="B3" s="18"/>
      <c r="C3" s="18"/>
    </row>
    <row r="4" spans="1:3">
      <c r="A4" s="18" t="s">
        <v>80</v>
      </c>
      <c r="B4" s="18"/>
      <c r="C4" s="18"/>
    </row>
    <row r="5" spans="1:3" ht="18.75">
      <c r="A5" s="2" t="s">
        <v>43</v>
      </c>
      <c r="B5" s="6">
        <v>16</v>
      </c>
      <c r="C5">
        <f>магазин!D2</f>
        <v>0</v>
      </c>
    </row>
    <row r="6" spans="1:3" ht="18.75">
      <c r="A6" s="2" t="s">
        <v>44</v>
      </c>
      <c r="B6" s="6">
        <v>16</v>
      </c>
      <c r="C6">
        <f>магазин!D3</f>
        <v>0</v>
      </c>
    </row>
    <row r="7" spans="1:3" ht="18.75">
      <c r="A7" s="2" t="s">
        <v>45</v>
      </c>
      <c r="B7" s="6">
        <v>17</v>
      </c>
      <c r="C7">
        <f>магазин!D4</f>
        <v>0</v>
      </c>
    </row>
    <row r="8" spans="1:3" ht="18.75">
      <c r="A8" s="2" t="s">
        <v>46</v>
      </c>
      <c r="B8" s="6">
        <v>17</v>
      </c>
      <c r="C8">
        <f>магазин!D5</f>
        <v>0</v>
      </c>
    </row>
    <row r="9" spans="1:3" ht="18.75">
      <c r="A9" s="2" t="s">
        <v>47</v>
      </c>
      <c r="B9" s="6">
        <v>13</v>
      </c>
      <c r="C9">
        <f>магазин!D6</f>
        <v>0</v>
      </c>
    </row>
    <row r="10" spans="1:3" ht="18.75">
      <c r="A10" s="2" t="s">
        <v>48</v>
      </c>
      <c r="B10" s="6">
        <v>20</v>
      </c>
      <c r="C10">
        <f>магазин!D7</f>
        <v>0</v>
      </c>
    </row>
    <row r="11" spans="1:3" ht="18.75">
      <c r="A11" s="2" t="s">
        <v>49</v>
      </c>
      <c r="B11" s="6">
        <v>17</v>
      </c>
      <c r="C11">
        <f>магазин!D8</f>
        <v>0</v>
      </c>
    </row>
    <row r="12" spans="1:3" ht="18.75">
      <c r="A12" s="2" t="s">
        <v>50</v>
      </c>
      <c r="B12" s="6">
        <v>18</v>
      </c>
      <c r="C12">
        <f>магазин!D9</f>
        <v>0</v>
      </c>
    </row>
    <row r="13" spans="1:3" ht="18.75">
      <c r="A13" s="2" t="s">
        <v>51</v>
      </c>
      <c r="B13" s="6">
        <v>26</v>
      </c>
      <c r="C13">
        <f>магазин!D10</f>
        <v>0</v>
      </c>
    </row>
    <row r="14" spans="1:3" ht="18.75">
      <c r="A14" s="2" t="s">
        <v>52</v>
      </c>
      <c r="B14" s="6">
        <v>18</v>
      </c>
      <c r="C14">
        <f>магазин!D11</f>
        <v>0</v>
      </c>
    </row>
    <row r="15" spans="1:3" ht="18.75">
      <c r="A15" s="2" t="s">
        <v>53</v>
      </c>
      <c r="B15" s="6">
        <v>14</v>
      </c>
      <c r="C15">
        <f>магазин!D12</f>
        <v>0</v>
      </c>
    </row>
    <row r="16" spans="1:3" ht="18.75">
      <c r="A16" s="2" t="s">
        <v>54</v>
      </c>
      <c r="B16" s="6">
        <v>16</v>
      </c>
      <c r="C16">
        <f>магазин!D13</f>
        <v>0</v>
      </c>
    </row>
    <row r="17" spans="1:3" ht="18.75">
      <c r="A17" s="2" t="s">
        <v>55</v>
      </c>
      <c r="B17" s="6">
        <v>13</v>
      </c>
      <c r="C17">
        <f>магазин!D14</f>
        <v>0</v>
      </c>
    </row>
    <row r="18" spans="1:3" ht="18.75">
      <c r="A18" s="2" t="s">
        <v>56</v>
      </c>
      <c r="B18" s="6">
        <v>42</v>
      </c>
      <c r="C18">
        <f>магазин!D15</f>
        <v>0</v>
      </c>
    </row>
    <row r="19" spans="1:3" ht="18.75">
      <c r="A19" s="2" t="s">
        <v>57</v>
      </c>
      <c r="B19" s="6">
        <v>14</v>
      </c>
      <c r="C19">
        <f>магазин!D16</f>
        <v>0</v>
      </c>
    </row>
    <row r="20" spans="1:3" ht="18.75">
      <c r="A20" s="2" t="s">
        <v>58</v>
      </c>
      <c r="B20" s="6">
        <v>14</v>
      </c>
      <c r="C20">
        <f>магазин!D17</f>
        <v>0</v>
      </c>
    </row>
    <row r="21" spans="1:3" ht="18.75">
      <c r="A21" s="2" t="s">
        <v>59</v>
      </c>
      <c r="B21" s="6">
        <v>14</v>
      </c>
      <c r="C21">
        <f>магазин!D18</f>
        <v>0</v>
      </c>
    </row>
    <row r="22" spans="1:3" ht="18.75">
      <c r="A22" s="2" t="s">
        <v>60</v>
      </c>
      <c r="B22" s="6">
        <v>10</v>
      </c>
      <c r="C22">
        <f>магазин!D19</f>
        <v>0</v>
      </c>
    </row>
    <row r="23" spans="1:3" ht="18.75">
      <c r="A23" s="2" t="s">
        <v>61</v>
      </c>
      <c r="B23" s="6">
        <v>10</v>
      </c>
      <c r="C23">
        <f>магазин!D20</f>
        <v>0</v>
      </c>
    </row>
    <row r="24" spans="1:3" ht="18.75">
      <c r="A24" s="2" t="s">
        <v>62</v>
      </c>
      <c r="B24" s="6">
        <v>10</v>
      </c>
      <c r="C24">
        <f>магазин!D21</f>
        <v>0</v>
      </c>
    </row>
    <row r="25" spans="1:3" ht="18.75">
      <c r="A25" s="2" t="s">
        <v>63</v>
      </c>
      <c r="B25" s="6">
        <v>10</v>
      </c>
      <c r="C25">
        <f>магазин!D22</f>
        <v>0</v>
      </c>
    </row>
    <row r="26" spans="1:3" ht="18.75">
      <c r="A26" s="2" t="s">
        <v>64</v>
      </c>
      <c r="B26" s="6">
        <v>14</v>
      </c>
      <c r="C26">
        <f>магазин!D23</f>
        <v>0</v>
      </c>
    </row>
    <row r="27" spans="1:3" ht="18.75">
      <c r="A27" s="2" t="s">
        <v>65</v>
      </c>
      <c r="B27" s="6">
        <v>12</v>
      </c>
      <c r="C27">
        <f>магазин!D24</f>
        <v>0</v>
      </c>
    </row>
    <row r="28" spans="1:3" ht="18.75">
      <c r="A28" s="2" t="s">
        <v>0</v>
      </c>
      <c r="B28" s="6">
        <v>14</v>
      </c>
      <c r="C28">
        <f>магазин!D25</f>
        <v>0</v>
      </c>
    </row>
    <row r="29" spans="1:3" ht="18.75">
      <c r="A29" s="2" t="s">
        <v>66</v>
      </c>
      <c r="B29" s="6">
        <v>22</v>
      </c>
      <c r="C29">
        <f>магазин!D26</f>
        <v>0</v>
      </c>
    </row>
    <row r="30" spans="1:3" ht="18.75">
      <c r="A30" s="2" t="s">
        <v>67</v>
      </c>
      <c r="B30" s="6">
        <v>180</v>
      </c>
      <c r="C30">
        <f>магазин!D27</f>
        <v>0</v>
      </c>
    </row>
    <row r="31" spans="1:3" ht="18.75">
      <c r="A31" s="2" t="s">
        <v>68</v>
      </c>
      <c r="B31" s="6">
        <v>270</v>
      </c>
      <c r="C31">
        <f>магазин!D28</f>
        <v>0</v>
      </c>
    </row>
    <row r="32" spans="1:3" ht="18.75">
      <c r="A32" s="2" t="s">
        <v>1</v>
      </c>
      <c r="B32" s="6">
        <v>25</v>
      </c>
      <c r="C32">
        <f>магазин!D29</f>
        <v>0</v>
      </c>
    </row>
    <row r="33" spans="1:3" ht="18.75">
      <c r="A33" s="2" t="s">
        <v>69</v>
      </c>
      <c r="B33" s="6">
        <v>22</v>
      </c>
      <c r="C33">
        <f>магазин!D30</f>
        <v>0</v>
      </c>
    </row>
    <row r="34" spans="1:3" ht="18.75">
      <c r="A34" s="2" t="s">
        <v>2</v>
      </c>
      <c r="B34" s="6">
        <v>20</v>
      </c>
      <c r="C34">
        <f>магазин!D31</f>
        <v>0</v>
      </c>
    </row>
    <row r="35" spans="1:3" ht="18.75">
      <c r="A35" s="2" t="s">
        <v>3</v>
      </c>
      <c r="B35" s="6">
        <v>20</v>
      </c>
      <c r="C35">
        <f>магазин!D32</f>
        <v>0</v>
      </c>
    </row>
    <row r="36" spans="1:3" ht="18.75">
      <c r="A36" s="2" t="s">
        <v>70</v>
      </c>
      <c r="B36" s="6">
        <v>20</v>
      </c>
      <c r="C36">
        <f>магазин!D33</f>
        <v>0</v>
      </c>
    </row>
    <row r="37" spans="1:3" ht="18.75">
      <c r="A37" s="2" t="s">
        <v>71</v>
      </c>
      <c r="B37" s="6">
        <v>17</v>
      </c>
      <c r="C37">
        <f>магазин!D34</f>
        <v>0</v>
      </c>
    </row>
    <row r="38" spans="1:3" ht="18.75">
      <c r="A38" s="2" t="s">
        <v>4</v>
      </c>
      <c r="B38" s="6">
        <v>18</v>
      </c>
      <c r="C38">
        <f>магазин!D35</f>
        <v>0</v>
      </c>
    </row>
    <row r="39" spans="1:3" ht="18.75">
      <c r="A39" s="2" t="s">
        <v>72</v>
      </c>
      <c r="B39" s="6">
        <v>14</v>
      </c>
      <c r="C39">
        <f>магазин!D36</f>
        <v>0</v>
      </c>
    </row>
    <row r="40" spans="1:3" ht="18.75">
      <c r="A40" s="2" t="s">
        <v>5</v>
      </c>
      <c r="B40" s="6">
        <v>23</v>
      </c>
      <c r="C40">
        <f>магазин!D37</f>
        <v>0</v>
      </c>
    </row>
    <row r="41" spans="1:3" ht="18.75">
      <c r="A41" s="2" t="s">
        <v>6</v>
      </c>
      <c r="B41" s="6">
        <v>25</v>
      </c>
      <c r="C41">
        <f>магазин!D38</f>
        <v>0</v>
      </c>
    </row>
    <row r="42" spans="1:3" ht="18.75">
      <c r="A42" s="2" t="s">
        <v>7</v>
      </c>
      <c r="B42" s="6">
        <v>179</v>
      </c>
      <c r="C42">
        <f>магазин!D39</f>
        <v>0</v>
      </c>
    </row>
    <row r="43" spans="1:3" ht="18.75">
      <c r="A43" s="2" t="s">
        <v>73</v>
      </c>
      <c r="B43" s="6">
        <v>40</v>
      </c>
      <c r="C43">
        <f>магазин!D40</f>
        <v>0</v>
      </c>
    </row>
    <row r="44" spans="1:3" ht="18.75">
      <c r="A44" s="2" t="s">
        <v>8</v>
      </c>
      <c r="B44" s="6">
        <v>40</v>
      </c>
      <c r="C44">
        <f>магазин!D41</f>
        <v>0</v>
      </c>
    </row>
    <row r="45" spans="1:3" ht="18.75">
      <c r="A45" s="2" t="s">
        <v>74</v>
      </c>
      <c r="B45" s="6">
        <v>40</v>
      </c>
      <c r="C45">
        <f>магазин!D42</f>
        <v>0</v>
      </c>
    </row>
    <row r="46" spans="1:3" ht="18.75">
      <c r="A46" s="2" t="s">
        <v>9</v>
      </c>
      <c r="B46" s="6">
        <v>43</v>
      </c>
      <c r="C46">
        <f>магазин!D43</f>
        <v>0</v>
      </c>
    </row>
    <row r="47" spans="1:3" ht="18.75">
      <c r="A47" s="2" t="s">
        <v>10</v>
      </c>
      <c r="B47" s="6">
        <v>22</v>
      </c>
      <c r="C47">
        <f>магазин!D44</f>
        <v>0</v>
      </c>
    </row>
    <row r="48" spans="1:3" ht="18.75">
      <c r="A48" s="2" t="s">
        <v>11</v>
      </c>
      <c r="B48" s="6">
        <v>28</v>
      </c>
      <c r="C48">
        <f>магазин!D45</f>
        <v>0</v>
      </c>
    </row>
    <row r="49" spans="1:3" ht="18.75">
      <c r="A49" s="2" t="s">
        <v>12</v>
      </c>
      <c r="B49" s="6">
        <v>10</v>
      </c>
      <c r="C49">
        <f>магазин!D46</f>
        <v>0</v>
      </c>
    </row>
    <row r="50" spans="1:3" ht="18.75">
      <c r="A50" s="2" t="s">
        <v>13</v>
      </c>
      <c r="B50" s="6">
        <v>12</v>
      </c>
      <c r="C50">
        <f>магазин!D47</f>
        <v>0</v>
      </c>
    </row>
    <row r="51" spans="1:3" ht="18.75">
      <c r="A51" s="2" t="s">
        <v>14</v>
      </c>
      <c r="B51" s="6">
        <v>19</v>
      </c>
      <c r="C51">
        <f>магазин!D48</f>
        <v>0</v>
      </c>
    </row>
    <row r="52" spans="1:3" ht="18.75">
      <c r="A52" s="2" t="s">
        <v>15</v>
      </c>
      <c r="B52" s="6">
        <v>33</v>
      </c>
      <c r="C52">
        <f>магазин!D49</f>
        <v>0</v>
      </c>
    </row>
    <row r="53" spans="1:3" ht="18.75">
      <c r="A53" s="2" t="s">
        <v>16</v>
      </c>
      <c r="B53" s="6">
        <v>17</v>
      </c>
      <c r="C53">
        <f>магазин!D50</f>
        <v>0</v>
      </c>
    </row>
    <row r="54" spans="1:3" ht="18.75">
      <c r="A54" s="2" t="s">
        <v>17</v>
      </c>
      <c r="B54" s="6">
        <v>25</v>
      </c>
      <c r="C54">
        <f>магазин!D51</f>
        <v>0</v>
      </c>
    </row>
    <row r="55" spans="1:3" ht="18.75">
      <c r="A55" s="2" t="s">
        <v>40</v>
      </c>
      <c r="B55" s="12"/>
      <c r="C55">
        <f>магазин!D52</f>
        <v>0</v>
      </c>
    </row>
    <row r="56" spans="1:3" ht="18.75">
      <c r="A56" s="2" t="s">
        <v>41</v>
      </c>
      <c r="B56" s="12"/>
      <c r="C56">
        <f>магазин!D53</f>
        <v>0</v>
      </c>
    </row>
    <row r="57" spans="1:3" ht="18.75">
      <c r="A57" s="2" t="s">
        <v>42</v>
      </c>
      <c r="B57" s="13"/>
      <c r="C57">
        <f>магазин!D54</f>
        <v>0</v>
      </c>
    </row>
    <row r="58" spans="1:3" ht="18.75">
      <c r="A58" s="2" t="s">
        <v>81</v>
      </c>
      <c r="B58" s="15">
        <f>магазин!D55</f>
        <v>0</v>
      </c>
      <c r="C58" s="15"/>
    </row>
  </sheetData>
  <mergeCells count="5">
    <mergeCell ref="A1:C1"/>
    <mergeCell ref="B2:C2"/>
    <mergeCell ref="A3:C3"/>
    <mergeCell ref="A4:C4"/>
    <mergeCell ref="B58:C5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Normal="100" workbookViewId="0">
      <selection activeCell="A12" sqref="A12"/>
    </sheetView>
  </sheetViews>
  <sheetFormatPr defaultRowHeight="15"/>
  <cols>
    <col min="1" max="1" width="54.42578125" customWidth="1"/>
    <col min="2" max="2" width="13.7109375" customWidth="1"/>
    <col min="3" max="3" width="10.85546875" customWidth="1"/>
  </cols>
  <sheetData>
    <row r="1" spans="1:3">
      <c r="A1" s="16" t="s">
        <v>77</v>
      </c>
      <c r="B1" s="16"/>
      <c r="C1" s="16"/>
    </row>
    <row r="2" spans="1:3">
      <c r="A2" s="11" t="s">
        <v>78</v>
      </c>
      <c r="B2" s="17">
        <f ca="1">TODAY()</f>
        <v>42184</v>
      </c>
      <c r="C2" s="17"/>
    </row>
    <row r="3" spans="1:3">
      <c r="A3" s="18" t="s">
        <v>79</v>
      </c>
      <c r="B3" s="18"/>
      <c r="C3" s="18"/>
    </row>
    <row r="4" spans="1:3">
      <c r="A4" s="18" t="s">
        <v>80</v>
      </c>
      <c r="B4" s="18"/>
      <c r="C4" s="18"/>
    </row>
    <row r="5" spans="1:3" ht="18.75">
      <c r="A5" s="2"/>
      <c r="B5" s="6"/>
      <c r="C5" s="2"/>
    </row>
    <row r="6" spans="1:3" ht="18.75">
      <c r="A6" s="2"/>
      <c r="B6" s="6"/>
      <c r="C6" s="2"/>
    </row>
    <row r="7" spans="1:3" ht="18.75">
      <c r="A7" s="2"/>
      <c r="B7" s="6"/>
      <c r="C7" s="2"/>
    </row>
    <row r="8" spans="1:3" ht="18.75">
      <c r="A8" s="2"/>
      <c r="B8" s="6"/>
      <c r="C8" s="2"/>
    </row>
    <row r="9" spans="1:3" ht="18.75">
      <c r="A9" s="2"/>
      <c r="B9" s="6"/>
      <c r="C9" s="2"/>
    </row>
    <row r="10" spans="1:3" ht="18.75">
      <c r="A10" s="2"/>
      <c r="B10" s="6"/>
      <c r="C10" s="2"/>
    </row>
    <row r="11" spans="1:3" ht="18.75">
      <c r="A11" s="2"/>
      <c r="B11" s="6"/>
      <c r="C11" s="2"/>
    </row>
    <row r="12" spans="1:3" ht="18.75">
      <c r="A12" s="2"/>
      <c r="B12" s="6"/>
      <c r="C12" s="2"/>
    </row>
    <row r="13" spans="1:3" ht="18.75">
      <c r="A13" s="2"/>
      <c r="B13" s="6"/>
      <c r="C13" s="2"/>
    </row>
    <row r="14" spans="1:3" ht="18.75">
      <c r="A14" s="2"/>
      <c r="B14" s="6"/>
      <c r="C14" s="2"/>
    </row>
    <row r="15" spans="1:3" ht="18.75">
      <c r="A15" s="2"/>
      <c r="B15" s="6"/>
      <c r="C15" s="2"/>
    </row>
    <row r="16" spans="1:3" ht="18.75">
      <c r="A16" s="2"/>
      <c r="B16" s="6"/>
      <c r="C16" s="2"/>
    </row>
    <row r="17" spans="1:3" ht="18.75">
      <c r="A17" s="2"/>
      <c r="B17" s="6"/>
      <c r="C17" s="2"/>
    </row>
    <row r="18" spans="1:3" ht="18.75">
      <c r="A18" s="2"/>
      <c r="B18" s="6"/>
      <c r="C18" s="2"/>
    </row>
    <row r="19" spans="1:3" ht="18.75">
      <c r="A19" s="2"/>
      <c r="B19" s="6"/>
      <c r="C19" s="2"/>
    </row>
    <row r="20" spans="1:3" ht="18.75">
      <c r="A20" s="2"/>
      <c r="B20" s="6"/>
      <c r="C20" s="2"/>
    </row>
    <row r="21" spans="1:3" ht="18.75">
      <c r="A21" s="2"/>
      <c r="B21" s="6"/>
      <c r="C21" s="2"/>
    </row>
    <row r="22" spans="1:3" ht="18.75">
      <c r="A22" s="2"/>
      <c r="B22" s="6"/>
      <c r="C22" s="2"/>
    </row>
    <row r="23" spans="1:3" ht="18.75">
      <c r="A23" s="2"/>
      <c r="B23" s="6"/>
      <c r="C23" s="2"/>
    </row>
    <row r="24" spans="1:3" ht="18.75">
      <c r="A24" s="2"/>
      <c r="B24" s="6"/>
      <c r="C24" s="2"/>
    </row>
    <row r="25" spans="1:3" ht="18.75">
      <c r="A25" s="2"/>
      <c r="B25" s="6"/>
      <c r="C25" s="2"/>
    </row>
    <row r="26" spans="1:3" ht="18.75">
      <c r="A26" s="2"/>
      <c r="B26" s="6"/>
      <c r="C26" s="2"/>
    </row>
    <row r="27" spans="1:3" ht="18.75">
      <c r="A27" s="2"/>
      <c r="B27" s="6"/>
      <c r="C27" s="2"/>
    </row>
    <row r="28" spans="1:3" ht="18.75">
      <c r="A28" s="2"/>
      <c r="B28" s="6"/>
      <c r="C28" s="2"/>
    </row>
    <row r="29" spans="1:3" ht="18.75">
      <c r="A29" s="2"/>
      <c r="B29" s="6"/>
      <c r="C29" s="2"/>
    </row>
    <row r="30" spans="1:3" ht="18.75">
      <c r="A30" s="2"/>
      <c r="B30" s="6"/>
      <c r="C30" s="2"/>
    </row>
    <row r="31" spans="1:3" ht="18.75">
      <c r="A31" s="2"/>
      <c r="B31" s="6"/>
      <c r="C31" s="2"/>
    </row>
    <row r="32" spans="1:3" ht="18.75">
      <c r="A32" s="2"/>
      <c r="B32" s="6"/>
      <c r="C32" s="2"/>
    </row>
    <row r="33" spans="1:3" ht="18.75">
      <c r="A33" s="2"/>
      <c r="B33" s="6"/>
      <c r="C33" s="2"/>
    </row>
    <row r="34" spans="1:3" ht="18.75">
      <c r="A34" s="2"/>
      <c r="B34" s="6"/>
      <c r="C34" s="2"/>
    </row>
    <row r="35" spans="1:3" ht="18.75">
      <c r="A35" s="2"/>
      <c r="B35" s="6"/>
      <c r="C35" s="2"/>
    </row>
    <row r="36" spans="1:3" ht="18.75">
      <c r="A36" s="2"/>
      <c r="B36" s="6"/>
      <c r="C36" s="2"/>
    </row>
    <row r="37" spans="1:3" ht="18.75">
      <c r="A37" s="2"/>
      <c r="B37" s="6"/>
      <c r="C37" s="2"/>
    </row>
    <row r="38" spans="1:3" ht="18.75">
      <c r="A38" s="2"/>
      <c r="B38" s="6"/>
      <c r="C38" s="2"/>
    </row>
    <row r="39" spans="1:3" ht="18.75">
      <c r="A39" s="2"/>
      <c r="B39" s="6"/>
      <c r="C39" s="2"/>
    </row>
    <row r="40" spans="1:3" ht="18.75">
      <c r="A40" s="2"/>
      <c r="B40" s="6"/>
      <c r="C40" s="2"/>
    </row>
    <row r="41" spans="1:3" ht="18.75">
      <c r="A41" s="2"/>
      <c r="B41" s="6"/>
      <c r="C41" s="2"/>
    </row>
    <row r="42" spans="1:3" ht="18.75">
      <c r="A42" s="2"/>
      <c r="B42" s="6"/>
      <c r="C42" s="2"/>
    </row>
    <row r="43" spans="1:3" ht="18.75">
      <c r="A43" s="2"/>
      <c r="B43" s="6"/>
      <c r="C43" s="2"/>
    </row>
    <row r="44" spans="1:3" ht="18.75">
      <c r="A44" s="2"/>
      <c r="B44" s="6"/>
      <c r="C44" s="2"/>
    </row>
    <row r="45" spans="1:3" ht="18.75">
      <c r="A45" s="2"/>
      <c r="B45" s="6"/>
      <c r="C45" s="2"/>
    </row>
    <row r="46" spans="1:3" ht="18.75">
      <c r="A46" s="2"/>
      <c r="B46" s="6"/>
      <c r="C46" s="2"/>
    </row>
    <row r="47" spans="1:3" ht="18.75">
      <c r="A47" s="2"/>
      <c r="B47" s="6"/>
      <c r="C47" s="2"/>
    </row>
    <row r="48" spans="1:3" ht="18.75">
      <c r="A48" s="2"/>
      <c r="B48" s="6"/>
      <c r="C48" s="2"/>
    </row>
    <row r="49" spans="1:3" ht="18.75">
      <c r="A49" s="2"/>
      <c r="B49" s="6"/>
      <c r="C49" s="2"/>
    </row>
    <row r="50" spans="1:3" ht="18.75">
      <c r="A50" s="2"/>
      <c r="B50" s="6"/>
      <c r="C50" s="2"/>
    </row>
    <row r="51" spans="1:3" ht="18.75">
      <c r="A51" s="2"/>
      <c r="B51" s="6"/>
      <c r="C51" s="2"/>
    </row>
    <row r="52" spans="1:3" ht="18.75">
      <c r="A52" s="2"/>
      <c r="B52" s="6"/>
      <c r="C52" s="2"/>
    </row>
    <row r="53" spans="1:3" ht="18.75">
      <c r="A53" s="2"/>
      <c r="B53" s="6"/>
      <c r="C53" s="2"/>
    </row>
    <row r="54" spans="1:3" ht="18.75">
      <c r="A54" s="2"/>
      <c r="B54" s="6"/>
      <c r="C54" s="2"/>
    </row>
    <row r="55" spans="1:3" ht="18.75">
      <c r="A55" s="2"/>
      <c r="B55" s="12"/>
      <c r="C55" s="2"/>
    </row>
    <row r="56" spans="1:3" ht="18.75">
      <c r="A56" s="2"/>
      <c r="B56" s="12"/>
      <c r="C56" s="2"/>
    </row>
    <row r="57" spans="1:3" ht="18.75">
      <c r="A57" s="2"/>
      <c r="B57" s="13"/>
      <c r="C57" s="2"/>
    </row>
    <row r="58" spans="1:3" ht="18.75">
      <c r="A58" s="2" t="s">
        <v>81</v>
      </c>
      <c r="B58" s="19">
        <f>магазин!C55</f>
        <v>0</v>
      </c>
      <c r="C58" s="19"/>
    </row>
  </sheetData>
  <scenarios current="0" show="0">
    <scenario name="56" locked="1" count="1" user="Автор" comment="Автор: Автор , 29.06.2015">
      <inputCells r="A12" val="2"/>
    </scenario>
  </scenarios>
  <mergeCells count="5">
    <mergeCell ref="A1:C1"/>
    <mergeCell ref="B2:C2"/>
    <mergeCell ref="A3:C3"/>
    <mergeCell ref="A4:C4"/>
    <mergeCell ref="B58:C58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магазин</vt:lpstr>
      <vt:lpstr>аленка 8 марта 80</vt:lpstr>
      <vt:lpstr>аленка академика павлова 13</vt:lpstr>
      <vt:lpstr>аленка романенко 9</vt:lpstr>
      <vt:lpstr>березка 60 лет октяб</vt:lpstr>
      <vt:lpstr>гурман автозаводцев 42</vt:lpstr>
      <vt:lpstr>изюминка</vt:lpstr>
      <vt:lpstr>ип башкова</vt:lpstr>
      <vt:lpstr>ип бучин</vt:lpstr>
      <vt:lpstr>ип обухова жд</vt:lpstr>
      <vt:lpstr>ип обухова ав</vt:lpstr>
      <vt:lpstr>ип солодова</vt:lpstr>
      <vt:lpstr>ип шадрина</vt:lpstr>
      <vt:lpstr>привоз пр макеева</vt:lpstr>
      <vt:lpstr>клен 60 лет октября</vt:lpstr>
      <vt:lpstr>клен ак павлова</vt:lpstr>
      <vt:lpstr>лиле</vt:lpstr>
      <vt:lpstr>ясень</vt:lpstr>
      <vt:lpstr>ип васина мандаринка</vt:lpstr>
      <vt:lpstr>ип терентьев рублевка</vt:lpstr>
      <vt:lpstr>завод спец техника</vt:lpstr>
      <vt:lpstr>тургояк пляж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2015-06-29T18:01:55Z</dcterms:modified>
</cp:coreProperties>
</file>