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120" yWindow="45" windowWidth="19020" windowHeight="11640"/>
  </bookViews>
  <sheets>
    <sheet name="sirexcel.ru" sheetId="4" r:id="rId1"/>
  </sheets>
  <definedNames>
    <definedName name="список">sirexcel.ru!$E$3:$G$3</definedName>
  </definedNames>
  <calcPr calcId="125725"/>
</workbook>
</file>

<file path=xl/calcChain.xml><?xml version="1.0" encoding="utf-8"?>
<calcChain xmlns="http://schemas.openxmlformats.org/spreadsheetml/2006/main">
  <c r="B23" i="4"/>
  <c r="B24"/>
  <c r="B25"/>
  <c r="B26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<sst xmlns="http://schemas.openxmlformats.org/spreadsheetml/2006/main" count="23" uniqueCount="14">
  <si>
    <t>Артикул</t>
  </si>
  <si>
    <t>Стоимость товара в рублях</t>
  </si>
  <si>
    <t>Стоимость товара в у.е.</t>
  </si>
  <si>
    <t>Склад</t>
  </si>
  <si>
    <t>Кол-во шт.</t>
  </si>
  <si>
    <t>Дата закупки</t>
  </si>
  <si>
    <t>Страна производитель</t>
  </si>
  <si>
    <t>США</t>
  </si>
  <si>
    <t>Россия</t>
  </si>
  <si>
    <t>Германия</t>
  </si>
  <si>
    <t>Украина</t>
  </si>
  <si>
    <t>Финляндия</t>
  </si>
  <si>
    <t>Венгрия</t>
  </si>
  <si>
    <t>www.sirexcel.ru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</si>
</sst>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 wrapText="1"/>
    </xf>
    <xf numFmtId="0" fontId="0" fillId="3" borderId="19" xfId="0" applyNumberFormat="1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0" xfId="1" applyFill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rexc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workbookViewId="0">
      <selection activeCell="B22" sqref="B22"/>
    </sheetView>
  </sheetViews>
  <sheetFormatPr defaultRowHeight="15"/>
  <cols>
    <col min="1" max="1" width="15.7109375" style="6" customWidth="1"/>
    <col min="2" max="2" width="19.7109375" style="6" customWidth="1"/>
    <col min="3" max="3" width="15.7109375" style="6" customWidth="1"/>
    <col min="4" max="4" width="12.85546875" style="6" bestFit="1" customWidth="1"/>
    <col min="5" max="5" width="9.140625" style="1"/>
    <col min="6" max="6" width="10.7109375" style="1" bestFit="1" customWidth="1"/>
    <col min="7" max="7" width="15.140625" style="1" bestFit="1" customWidth="1"/>
    <col min="8" max="10" width="9.140625" style="1"/>
    <col min="11" max="11" width="23.7109375" style="1" customWidth="1"/>
    <col min="12" max="28" width="9.140625" style="1"/>
  </cols>
  <sheetData>
    <row r="1" spans="1:7">
      <c r="A1" s="34" t="s">
        <v>13</v>
      </c>
      <c r="B1" s="1"/>
      <c r="C1" s="1"/>
      <c r="D1" s="1"/>
    </row>
    <row r="2" spans="1:7" ht="15.75" thickBot="1">
      <c r="A2" s="1"/>
      <c r="B2" s="1"/>
      <c r="C2" s="1"/>
      <c r="D2" s="1"/>
    </row>
    <row r="3" spans="1:7" ht="30.75" thickBot="1">
      <c r="A3" s="23" t="s">
        <v>0</v>
      </c>
      <c r="B3" s="25" t="s">
        <v>1</v>
      </c>
      <c r="C3" s="25" t="s">
        <v>2</v>
      </c>
      <c r="D3" s="26" t="s">
        <v>5</v>
      </c>
      <c r="E3" s="24" t="s">
        <v>3</v>
      </c>
      <c r="F3" s="24" t="s">
        <v>4</v>
      </c>
      <c r="G3" s="27" t="s">
        <v>6</v>
      </c>
    </row>
    <row r="4" spans="1:7" ht="15.75" thickBot="1">
      <c r="A4" s="23"/>
      <c r="B4" s="25">
        <v>2</v>
      </c>
      <c r="C4" s="25">
        <v>3</v>
      </c>
      <c r="D4" s="26">
        <v>4</v>
      </c>
      <c r="E4" s="24">
        <v>5</v>
      </c>
      <c r="F4" s="24">
        <v>6</v>
      </c>
      <c r="G4" s="27">
        <v>7</v>
      </c>
    </row>
    <row r="5" spans="1:7">
      <c r="A5" s="17">
        <v>13689</v>
      </c>
      <c r="B5" s="18">
        <v>1035</v>
      </c>
      <c r="C5" s="19">
        <f>B5/30</f>
        <v>34.5</v>
      </c>
      <c r="D5" s="20">
        <v>40575</v>
      </c>
      <c r="E5" s="21">
        <v>315</v>
      </c>
      <c r="F5" s="21">
        <v>133</v>
      </c>
      <c r="G5" s="22" t="s">
        <v>7</v>
      </c>
    </row>
    <row r="6" spans="1:7">
      <c r="A6" s="15">
        <v>13690</v>
      </c>
      <c r="B6" s="3">
        <v>1036</v>
      </c>
      <c r="C6" s="8">
        <f t="shared" ref="C6:C17" si="0">B6/30</f>
        <v>34.533333333333331</v>
      </c>
      <c r="D6" s="9">
        <v>40603</v>
      </c>
      <c r="E6" s="7">
        <v>348</v>
      </c>
      <c r="F6" s="7">
        <v>10</v>
      </c>
      <c r="G6" s="2" t="s">
        <v>8</v>
      </c>
    </row>
    <row r="7" spans="1:7">
      <c r="A7" s="15">
        <v>13691</v>
      </c>
      <c r="B7" s="3">
        <v>1047</v>
      </c>
      <c r="C7" s="8">
        <f t="shared" si="0"/>
        <v>34.9</v>
      </c>
      <c r="D7" s="9">
        <v>40634</v>
      </c>
      <c r="E7" s="7">
        <v>487</v>
      </c>
      <c r="F7" s="7">
        <v>155</v>
      </c>
      <c r="G7" s="2" t="s">
        <v>9</v>
      </c>
    </row>
    <row r="8" spans="1:7">
      <c r="A8" s="15">
        <v>13692</v>
      </c>
      <c r="B8" s="3">
        <v>1048</v>
      </c>
      <c r="C8" s="8">
        <f t="shared" si="0"/>
        <v>34.93333333333333</v>
      </c>
      <c r="D8" s="9">
        <v>40664</v>
      </c>
      <c r="E8" s="7">
        <v>275</v>
      </c>
      <c r="F8" s="7">
        <v>16</v>
      </c>
      <c r="G8" s="2" t="s">
        <v>10</v>
      </c>
    </row>
    <row r="9" spans="1:7">
      <c r="A9" s="15">
        <v>13693</v>
      </c>
      <c r="B9" s="3">
        <v>1049</v>
      </c>
      <c r="C9" s="8">
        <f t="shared" si="0"/>
        <v>34.966666666666669</v>
      </c>
      <c r="D9" s="9">
        <v>40695</v>
      </c>
      <c r="E9" s="7">
        <v>315</v>
      </c>
      <c r="F9" s="7">
        <v>45</v>
      </c>
      <c r="G9" s="2" t="s">
        <v>10</v>
      </c>
    </row>
    <row r="10" spans="1:7">
      <c r="A10" s="15">
        <v>13694</v>
      </c>
      <c r="B10" s="3">
        <v>1055</v>
      </c>
      <c r="C10" s="8">
        <f t="shared" si="0"/>
        <v>35.166666666666664</v>
      </c>
      <c r="D10" s="9">
        <v>40725</v>
      </c>
      <c r="E10" s="7">
        <v>752</v>
      </c>
      <c r="F10" s="7">
        <v>45</v>
      </c>
      <c r="G10" s="2" t="s">
        <v>8</v>
      </c>
    </row>
    <row r="11" spans="1:7">
      <c r="A11" s="15">
        <v>13695</v>
      </c>
      <c r="B11" s="3">
        <v>1056</v>
      </c>
      <c r="C11" s="8">
        <f t="shared" si="0"/>
        <v>35.200000000000003</v>
      </c>
      <c r="D11" s="9">
        <v>40756</v>
      </c>
      <c r="E11" s="7">
        <v>315</v>
      </c>
      <c r="F11" s="7">
        <v>45</v>
      </c>
      <c r="G11" s="2" t="s">
        <v>9</v>
      </c>
    </row>
    <row r="12" spans="1:7">
      <c r="A12" s="15">
        <v>13696</v>
      </c>
      <c r="B12" s="3">
        <v>1057</v>
      </c>
      <c r="C12" s="8">
        <f t="shared" si="0"/>
        <v>35.233333333333334</v>
      </c>
      <c r="D12" s="9">
        <v>40787</v>
      </c>
      <c r="E12" s="7">
        <v>315</v>
      </c>
      <c r="F12" s="7">
        <v>84</v>
      </c>
      <c r="G12" s="2" t="s">
        <v>11</v>
      </c>
    </row>
    <row r="13" spans="1:7">
      <c r="A13" s="15">
        <v>13697</v>
      </c>
      <c r="B13" s="3">
        <v>1058</v>
      </c>
      <c r="C13" s="8">
        <f t="shared" si="0"/>
        <v>35.266666666666666</v>
      </c>
      <c r="D13" s="9">
        <v>40817</v>
      </c>
      <c r="E13" s="7">
        <v>348</v>
      </c>
      <c r="F13" s="7">
        <v>83</v>
      </c>
      <c r="G13" s="2" t="s">
        <v>8</v>
      </c>
    </row>
    <row r="14" spans="1:7">
      <c r="A14" s="15">
        <v>13698</v>
      </c>
      <c r="B14" s="3">
        <v>1054</v>
      </c>
      <c r="C14" s="8">
        <f t="shared" si="0"/>
        <v>35.133333333333333</v>
      </c>
      <c r="D14" s="9">
        <v>40756</v>
      </c>
      <c r="E14" s="7">
        <v>487</v>
      </c>
      <c r="F14" s="7">
        <v>82</v>
      </c>
      <c r="G14" s="2" t="s">
        <v>9</v>
      </c>
    </row>
    <row r="15" spans="1:7">
      <c r="A15" s="15">
        <v>13699</v>
      </c>
      <c r="B15" s="3">
        <v>1055</v>
      </c>
      <c r="C15" s="8">
        <f t="shared" si="0"/>
        <v>35.166666666666664</v>
      </c>
      <c r="D15" s="9">
        <v>40756</v>
      </c>
      <c r="E15" s="7">
        <v>626</v>
      </c>
      <c r="F15" s="7">
        <v>81</v>
      </c>
      <c r="G15" s="2" t="s">
        <v>8</v>
      </c>
    </row>
    <row r="16" spans="1:7">
      <c r="A16" s="15">
        <v>13700</v>
      </c>
      <c r="B16" s="3">
        <v>1056</v>
      </c>
      <c r="C16" s="8">
        <f t="shared" si="0"/>
        <v>35.200000000000003</v>
      </c>
      <c r="D16" s="9">
        <v>40787</v>
      </c>
      <c r="E16" s="7">
        <v>275</v>
      </c>
      <c r="F16" s="7">
        <v>80</v>
      </c>
      <c r="G16" s="2" t="s">
        <v>9</v>
      </c>
    </row>
    <row r="17" spans="1:7" ht="15.75" thickBot="1">
      <c r="A17" s="16">
        <v>13701</v>
      </c>
      <c r="B17" s="5">
        <v>1057</v>
      </c>
      <c r="C17" s="12">
        <f t="shared" si="0"/>
        <v>35.233333333333334</v>
      </c>
      <c r="D17" s="13">
        <v>40817</v>
      </c>
      <c r="E17" s="14">
        <v>315</v>
      </c>
      <c r="F17" s="14">
        <v>3</v>
      </c>
      <c r="G17" s="4" t="s">
        <v>12</v>
      </c>
    </row>
    <row r="18" spans="1:7">
      <c r="A18" s="1"/>
      <c r="B18" s="1"/>
      <c r="C18" s="1"/>
      <c r="D18" s="1"/>
    </row>
    <row r="19" spans="1:7">
      <c r="A19" s="1"/>
      <c r="B19" s="1"/>
      <c r="C19" s="1"/>
      <c r="D19" s="1"/>
    </row>
    <row r="20" spans="1:7">
      <c r="A20" s="1"/>
      <c r="B20" s="1"/>
      <c r="C20" s="1"/>
      <c r="D20" s="1"/>
    </row>
    <row r="21" spans="1:7" ht="15.75" thickBot="1">
      <c r="A21" s="1"/>
      <c r="B21" s="1"/>
      <c r="C21" s="1"/>
      <c r="D21" s="1"/>
    </row>
    <row r="22" spans="1:7" ht="15.75" thickBot="1">
      <c r="A22" s="29" t="s">
        <v>0</v>
      </c>
      <c r="B22" s="28" t="s">
        <v>4</v>
      </c>
      <c r="C22" s="1"/>
      <c r="D22" s="1"/>
    </row>
    <row r="23" spans="1:7">
      <c r="A23" s="33">
        <v>13700</v>
      </c>
      <c r="B23" s="30">
        <f>VLOOKUP(A23,$A$5:$G$17,HLOOKUP($B$22,$B$3:$G$4,2,0),0)</f>
        <v>80</v>
      </c>
      <c r="C23" s="1"/>
      <c r="D23" s="1"/>
    </row>
    <row r="24" spans="1:7">
      <c r="A24" s="10">
        <v>13697</v>
      </c>
      <c r="B24" s="31">
        <f t="shared" ref="B24:B26" si="1">VLOOKUP(A24,$A$5:$G$17,HLOOKUP($B$22,$B$3:$G$4,2,0),0)</f>
        <v>83</v>
      </c>
      <c r="C24" s="1"/>
      <c r="D24" s="1"/>
    </row>
    <row r="25" spans="1:7">
      <c r="A25" s="10">
        <v>13694</v>
      </c>
      <c r="B25" s="31">
        <f t="shared" si="1"/>
        <v>45</v>
      </c>
      <c r="C25" s="1"/>
      <c r="D25" s="1"/>
    </row>
    <row r="26" spans="1:7" ht="15.75" thickBot="1">
      <c r="A26" s="11">
        <v>13691</v>
      </c>
      <c r="B26" s="32">
        <f t="shared" si="1"/>
        <v>155</v>
      </c>
      <c r="C26" s="1"/>
      <c r="D26" s="1"/>
    </row>
    <row r="27" spans="1:7">
      <c r="A27" s="1"/>
      <c r="B27" s="1"/>
      <c r="C27" s="1"/>
      <c r="D27" s="1"/>
    </row>
    <row r="28" spans="1:7">
      <c r="A28" s="1"/>
      <c r="B28" s="1"/>
      <c r="C28" s="1"/>
      <c r="D28" s="1"/>
    </row>
    <row r="29" spans="1:7">
      <c r="A29" s="1"/>
      <c r="B29" s="1"/>
      <c r="C29" s="1"/>
      <c r="D29" s="1"/>
    </row>
    <row r="30" spans="1:7">
      <c r="A30" s="1"/>
      <c r="B30" s="1"/>
      <c r="C30" s="1"/>
      <c r="D30" s="1"/>
    </row>
    <row r="31" spans="1:7">
      <c r="A31" s="1"/>
      <c r="B31" s="1"/>
      <c r="C31" s="1"/>
      <c r="D31" s="1"/>
    </row>
    <row r="32" spans="1:7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</sheetData>
  <dataValidations count="2">
    <dataValidation type="list" allowBlank="1" showInputMessage="1" showErrorMessage="1" sqref="B22">
      <formula1>список</formula1>
    </dataValidation>
    <dataValidation type="list" allowBlank="1" showInputMessage="1" showErrorMessage="1" sqref="D22">
      <formula1>спин</formula1>
    </dataValidation>
  </dataValidations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sirexcel.ru</vt:lpstr>
      <vt:lpstr>список</vt:lpstr>
    </vt:vector>
  </TitlesOfParts>
  <Company>MTS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ramalysh</dc:creator>
  <cp:lastModifiedBy>sirexcel</cp:lastModifiedBy>
  <dcterms:created xsi:type="dcterms:W3CDTF">2011-09-20T05:50:33Z</dcterms:created>
  <dcterms:modified xsi:type="dcterms:W3CDTF">2011-11-02T06:07:54Z</dcterms:modified>
</cp:coreProperties>
</file>